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56" windowHeight="9732"/>
  </bookViews>
  <sheets>
    <sheet name="Sheet2" sheetId="1" r:id="rId1"/>
  </sheets>
  <calcPr calcId="144525" concurrentCalc="0"/>
</workbook>
</file>

<file path=xl/sharedStrings.xml><?xml version="1.0" encoding="utf-8"?>
<sst xmlns="http://schemas.openxmlformats.org/spreadsheetml/2006/main" count="17">
  <si>
    <t>附件1</t>
  </si>
  <si>
    <t>沧源县本级2022年“三公”经费决算汇总表</t>
  </si>
  <si>
    <t>单位：万元</t>
  </si>
  <si>
    <t>项  目</t>
  </si>
  <si>
    <t>2021年“三公”经费</t>
  </si>
  <si>
    <t>2022年“三公”经费</t>
  </si>
  <si>
    <t>较上年增减情况</t>
  </si>
  <si>
    <t>增、减额</t>
  </si>
  <si>
    <t>增、减幅度</t>
  </si>
  <si>
    <t>合  计</t>
  </si>
  <si>
    <t xml:space="preserve">      1、因公出国（境）费</t>
  </si>
  <si>
    <t xml:space="preserve">      2、公务接待费</t>
  </si>
  <si>
    <t xml:space="preserve">      3、公务用车费</t>
  </si>
  <si>
    <t>其中：（1）公务用车购置费</t>
  </si>
  <si>
    <t xml:space="preserve">    （2）公务用车运行
       维护费</t>
  </si>
  <si>
    <t xml:space="preserve">    注：1.按照党中央、国务院有关文件及部门预算管理有关规定，“三公”经费包括因公出国（境）费、公务用车购置及运行维护费和公务接待费。
      （1）因公出国（境）费，指单位公务出国（境）的国际旅费、国外城市间交通费、住宿费、伙食费、培训费、公杂费等支出。2021年，沧源县本级无因公出国（境）团组，无因公出国（境）人次。
      （2）公务用车购置费，指公务用车购置支出（含车辆购置税、牌照费）；公务用车运行维护费，指单位按规定保留的公务用车燃料费、维修费、过路过桥费、保险费、安全奖励费用等支出。2021年，沧源县本级未购置公务用车，年末公务用车保有量180辆。
      （3）公务接待费，指单位按规定开支的各类公务接待（含外宾接待）费用。2021年，沧源县本级国内公务接待2700批次（其中：外事接待30批次），22,118人次（其中：外事接待200人次）。</t>
  </si>
  <si>
    <t xml:space="preserve">        2.“三公”经费决算数：指各部门（含下属单位）用一般公共预算财政拨款（含上年结转结余和当年预算）安排的因公出国（境）费、公务用车购置及运行维护费和公务接待费支出数。      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</si>
</sst>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5"/>
      <color rgb="FF000000"/>
      <name val="黑体"/>
      <charset val="134"/>
    </font>
    <font>
      <sz val="20"/>
      <color indexed="8"/>
      <name val="方正小标宋简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黑体"/>
      <charset val="134"/>
    </font>
    <font>
      <sz val="12"/>
      <color indexed="8"/>
      <name val="仿宋_GB2312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18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4" borderId="19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8" fillId="2" borderId="14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0" fontId="4" fillId="0" borderId="10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center" vertical="center"/>
    </xf>
    <xf numFmtId="10" fontId="4" fillId="0" borderId="13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P13"/>
  <sheetViews>
    <sheetView tabSelected="1" topLeftCell="A5" workbookViewId="0">
      <selection activeCell="A12" sqref="A12:E12"/>
    </sheetView>
  </sheetViews>
  <sheetFormatPr defaultColWidth="8" defaultRowHeight="14.4"/>
  <cols>
    <col min="1" max="1" width="27.6296296296296" style="1" customWidth="1"/>
    <col min="2" max="3" width="22.6296296296296" style="1" customWidth="1"/>
    <col min="4" max="5" width="23" style="1" customWidth="1"/>
    <col min="6" max="6" width="8" style="3"/>
    <col min="7" max="8" width="8" style="1"/>
    <col min="9" max="9" width="11.1296296296296" style="1"/>
    <col min="10" max="250" width="8" style="1"/>
  </cols>
  <sheetData>
    <row r="1" customFormat="1" ht="22" customHeight="1" spans="1:250">
      <c r="A1" s="4" t="s">
        <v>0</v>
      </c>
      <c r="B1" s="1"/>
      <c r="C1" s="1"/>
      <c r="D1" s="1"/>
      <c r="E1" s="1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</row>
    <row r="2" customFormat="1" ht="55" customHeight="1" spans="1:249">
      <c r="A2" s="5" t="s">
        <v>1</v>
      </c>
      <c r="B2" s="5"/>
      <c r="C2" s="5"/>
      <c r="D2" s="5"/>
      <c r="E2" s="5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</row>
    <row r="3" customFormat="1" ht="23.25" customHeight="1" spans="1:249">
      <c r="A3" s="6"/>
      <c r="B3" s="7"/>
      <c r="C3" s="7"/>
      <c r="D3" s="7"/>
      <c r="E3" s="8" t="s">
        <v>2</v>
      </c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</row>
    <row r="4" customFormat="1" ht="31" customHeight="1" spans="1:249">
      <c r="A4" s="9" t="s">
        <v>3</v>
      </c>
      <c r="B4" s="10" t="s">
        <v>4</v>
      </c>
      <c r="C4" s="10" t="s">
        <v>5</v>
      </c>
      <c r="D4" s="11" t="s">
        <v>6</v>
      </c>
      <c r="E4" s="12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</row>
    <row r="5" customFormat="1" ht="31" customHeight="1" spans="1:249">
      <c r="A5" s="13"/>
      <c r="B5" s="14"/>
      <c r="C5" s="14"/>
      <c r="D5" s="14" t="s">
        <v>7</v>
      </c>
      <c r="E5" s="15" t="s">
        <v>8</v>
      </c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</row>
    <row r="6" customFormat="1" ht="31" customHeight="1" spans="1:249">
      <c r="A6" s="16" t="s">
        <v>9</v>
      </c>
      <c r="B6" s="17">
        <v>656.53</v>
      </c>
      <c r="C6" s="17">
        <f>C7+C8+C9</f>
        <v>598.21</v>
      </c>
      <c r="D6" s="17">
        <f t="shared" ref="D6:D11" si="0">C6-B6</f>
        <v>-58.3199999999999</v>
      </c>
      <c r="E6" s="18">
        <f t="shared" ref="E6:E11" si="1">D6/B6</f>
        <v>-0.0888306703425585</v>
      </c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</row>
    <row r="7" customFormat="1" ht="31" customHeight="1" spans="1:249">
      <c r="A7" s="19" t="s">
        <v>10</v>
      </c>
      <c r="B7" s="17">
        <v>0</v>
      </c>
      <c r="C7" s="17">
        <v>0</v>
      </c>
      <c r="D7" s="17">
        <f t="shared" si="0"/>
        <v>0</v>
      </c>
      <c r="E7" s="18" t="e">
        <f t="shared" si="1"/>
        <v>#DIV/0!</v>
      </c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</row>
    <row r="8" customFormat="1" ht="31" customHeight="1" spans="1:249">
      <c r="A8" s="19" t="s">
        <v>11</v>
      </c>
      <c r="B8" s="17">
        <v>232.43</v>
      </c>
      <c r="C8" s="17">
        <v>120.79</v>
      </c>
      <c r="D8" s="17">
        <f t="shared" si="0"/>
        <v>-111.64</v>
      </c>
      <c r="E8" s="18">
        <f t="shared" si="1"/>
        <v>-0.480316654476617</v>
      </c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</row>
    <row r="9" customFormat="1" ht="31" customHeight="1" spans="1:249">
      <c r="A9" s="19" t="s">
        <v>12</v>
      </c>
      <c r="B9" s="17">
        <v>424.1</v>
      </c>
      <c r="C9" s="17">
        <v>477.42</v>
      </c>
      <c r="D9" s="17">
        <f t="shared" si="0"/>
        <v>53.32</v>
      </c>
      <c r="E9" s="18">
        <f t="shared" si="1"/>
        <v>0.125725064843197</v>
      </c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</row>
    <row r="10" customFormat="1" ht="31" customHeight="1" spans="1:249">
      <c r="A10" s="20" t="s">
        <v>13</v>
      </c>
      <c r="B10" s="17"/>
      <c r="C10" s="17">
        <v>32.16</v>
      </c>
      <c r="D10" s="17">
        <f t="shared" si="0"/>
        <v>32.16</v>
      </c>
      <c r="E10" s="18" t="e">
        <f t="shared" si="1"/>
        <v>#DIV/0!</v>
      </c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</row>
    <row r="11" customFormat="1" ht="31" customHeight="1" spans="1:249">
      <c r="A11" s="21" t="s">
        <v>14</v>
      </c>
      <c r="B11" s="22">
        <v>424.1</v>
      </c>
      <c r="C11" s="22">
        <v>445.26</v>
      </c>
      <c r="D11" s="22">
        <f t="shared" si="0"/>
        <v>21.16</v>
      </c>
      <c r="E11" s="23">
        <f t="shared" si="1"/>
        <v>0.0498938929497759</v>
      </c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</row>
    <row r="12" s="1" customFormat="1" ht="150" customHeight="1" spans="1:6">
      <c r="A12" s="24" t="s">
        <v>15</v>
      </c>
      <c r="B12" s="24"/>
      <c r="C12" s="24"/>
      <c r="D12" s="24"/>
      <c r="E12" s="24"/>
      <c r="F12" s="25"/>
    </row>
    <row r="13" s="2" customFormat="1" ht="37" customHeight="1" spans="1:250">
      <c r="A13" s="26" t="s">
        <v>16</v>
      </c>
      <c r="B13" s="26"/>
      <c r="C13" s="26"/>
      <c r="D13" s="26"/>
      <c r="E13" s="26"/>
      <c r="F13" s="27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</row>
  </sheetData>
  <mergeCells count="7">
    <mergeCell ref="A2:E2"/>
    <mergeCell ref="D4:E4"/>
    <mergeCell ref="A12:E12"/>
    <mergeCell ref="A13:E13"/>
    <mergeCell ref="A4:A5"/>
    <mergeCell ref="B4:B5"/>
    <mergeCell ref="C4:C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中铁19局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2022-10-11T01:08:00Z</dcterms:created>
  <dcterms:modified xsi:type="dcterms:W3CDTF">2024-02-27T07:35:42Z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ICV">
    <vt:lpwstr>F0CD797E77484868B03838EBFE55C6FB</vt:lpwstr>
  </property>
</Properties>
</file>