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195"/>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<sst xmlns="http://schemas.openxmlformats.org/spreadsheetml/2006/main" count="94" uniqueCount="49">
  <si>
    <t>沧源佤族自治县勐角乡控角村委会老寨自然村村庄规划项目建设统计表</t>
  </si>
  <si>
    <t>建设内容</t>
  </si>
  <si>
    <t>实施年限</t>
  </si>
  <si>
    <t>投资规模（万元）</t>
  </si>
  <si>
    <t>实施主体</t>
  </si>
  <si>
    <t>总计</t>
  </si>
  <si>
    <t>上级</t>
  </si>
  <si>
    <t>群众</t>
  </si>
  <si>
    <t>道路交通</t>
  </si>
  <si>
    <t>1.至小坝卡路扩建硬化1条，长7000m，宽4.5m，厚度20cm，投资单价200元/平方米。概算投资：630万元</t>
  </si>
  <si>
    <t>2018—2022</t>
  </si>
  <si>
    <t>乡人民政府</t>
  </si>
  <si>
    <t>2.村庄至东边茶地机耕地路面扩建硬化1条，长3000m，宽4.5m，厚度20cm，投资单价200元/平方米。概算投资：270万元</t>
  </si>
  <si>
    <t>3.岔路口至新搬迁点回车场道路修复1条，长300m，宽4.5m，厚度20cm，投资单价200元/平方米。概算投资：27万元</t>
  </si>
  <si>
    <t>4.村庄南面玉米地及基本农田机耕路修复1条，长4000米，宽4.5m，厚度20cm，投资单价200元/平方米。概算投资：360万元</t>
  </si>
  <si>
    <t>供水工程</t>
  </si>
  <si>
    <t>规划建设人畜饮水工程一件，架设6cm主管长3000m，更换2.5cm入户支管道长3000m，概算投资30万元</t>
  </si>
  <si>
    <r>
      <rPr>
        <sz val="12"/>
        <rFont val="宋体"/>
        <charset val="134"/>
        <scheme val="minor"/>
      </rPr>
      <t>规划新建过滤池3个30m3 ，水池3个30m</t>
    </r>
    <r>
      <rPr>
        <vertAlign val="superscript"/>
        <sz val="12"/>
        <rFont val="宋体"/>
        <charset val="134"/>
        <scheme val="minor"/>
      </rPr>
      <t>3</t>
    </r>
    <r>
      <rPr>
        <sz val="12"/>
        <rFont val="宋体"/>
        <charset val="134"/>
        <scheme val="minor"/>
      </rPr>
      <t>，概算投资8.4万元</t>
    </r>
  </si>
  <si>
    <t>消防工程</t>
  </si>
  <si>
    <t>室外消防栓3000元/个，共6个，概算投资1.8万元</t>
  </si>
  <si>
    <t>电力电信</t>
  </si>
  <si>
    <t>完善村庄网络通信线路，使村庄达到网络全覆盖，概算投资20万元</t>
  </si>
  <si>
    <t>排水工程及污处理设施</t>
  </si>
  <si>
    <r>
      <rPr>
        <sz val="12"/>
        <rFont val="宋体"/>
        <charset val="134"/>
        <scheme val="minor"/>
      </rPr>
      <t>新建2座污水处理池,50m3/个，总计：100m</t>
    </r>
    <r>
      <rPr>
        <vertAlign val="superscript"/>
        <sz val="12"/>
        <rFont val="宋体"/>
        <charset val="134"/>
        <scheme val="minor"/>
      </rPr>
      <t>3</t>
    </r>
    <r>
      <rPr>
        <sz val="12"/>
        <rFont val="宋体"/>
        <charset val="134"/>
        <scheme val="minor"/>
      </rPr>
      <t>，概算投资20万元</t>
    </r>
  </si>
  <si>
    <t>新建2条排污主管，长400m;7条排污支管，长545m.总计：945m，投资单价360元/m(含检查井），概算投资34万元</t>
  </si>
  <si>
    <t>公共空间</t>
  </si>
  <si>
    <t>规划建设停车场1个500㎡ 430元/㎡，概算投资22万元</t>
  </si>
  <si>
    <t>篮球场进行修整硬化200元/㎡，420/㎡，概算投资8.4万元</t>
  </si>
  <si>
    <t>规划新建舞台1个70㎡，430元/㎡，概算投资3万元</t>
  </si>
  <si>
    <t>规划新建活动室台阶长25m,宽2.5m，概算投资0.62万元</t>
  </si>
  <si>
    <t>村庄文化墙建设，规模3000平方米，投资单价200元/平方米，投资总投资60万元</t>
  </si>
  <si>
    <t>2023—2035</t>
  </si>
  <si>
    <t>规划重修公共撒拉房30㎡，新建打歌场100㎡，概算投资15万元</t>
  </si>
  <si>
    <t>在村头新建两座佛塔，概算投资25万元</t>
  </si>
  <si>
    <t>环卫设施</t>
  </si>
  <si>
    <t>规划建设3个厕所（3个18个蹲位水冲式），概算投资12万元</t>
  </si>
  <si>
    <t>规划建设3个拉圾池，概算投资3万元</t>
  </si>
  <si>
    <t>亮化工程</t>
  </si>
  <si>
    <t>自然村规划安装30盏太阳能路灯，概算投资15万元</t>
  </si>
  <si>
    <t>民居建设</t>
  </si>
  <si>
    <t>实施39居民房屋外包装，突出民族风格、文化元素，面积约3000㎡，概算投资120万元</t>
  </si>
  <si>
    <t>乡村振兴理事会</t>
  </si>
  <si>
    <t>产业发展</t>
  </si>
  <si>
    <t>规划养殖小区750㎡，概算投资100万元</t>
  </si>
  <si>
    <t>猪粪发酵池2个，总计50㎡，概算投资3万元</t>
  </si>
  <si>
    <t>美化绿化</t>
  </si>
  <si>
    <t>乡村主干道绿化工程，以樱桃树间种方式实施绿化，共需种植200棵，补助1000元/棵，概算投资20万元</t>
  </si>
  <si>
    <t>用地规划</t>
  </si>
  <si>
    <t>划定村庄建设边界，预留新增居民扩容建设用地50亩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</si>
</sst>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2"/>
      <color theme="1"/>
      <name val="宋体"/>
      <charset val="134"/>
      <scheme val="minor"/>
    </font>
    <font>
      <b/>
      <sz val="20"/>
      <name val="宋体"/>
      <charset val="134"/>
      <scheme val="minor"/>
    </font>
    <font>
      <sz val="12"/>
      <name val="宋体"/>
      <charset val="134"/>
      <scheme val="minor"/>
    </font>
    <font>
      <b/>
      <sz val="12"/>
      <name val="黑体"/>
      <charset val="134"/>
    </font>
    <font>
      <b/>
      <sz val="12"/>
      <name val="宋体"/>
      <charset val="134"/>
      <scheme val="minor"/>
    </font>
    <font>
      <sz val="16"/>
      <color rgb="FFFF0000"/>
      <name val="宋体"/>
      <charset val="134"/>
      <scheme val="minor"/>
    </font>
    <font>
      <sz val="12"/>
      <name val="宋体"/>
      <charset val="134"/>
    </font>
    <font>
      <b/>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perscript"/>
      <sz val="12"/>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24" fillId="1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7"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14" applyNumberFormat="0" applyFont="0" applyAlignment="0" applyProtection="0">
      <alignment vertical="center"/>
    </xf>
    <xf numFmtId="0" fontId="17" fillId="1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2" applyNumberFormat="0" applyFill="0" applyAlignment="0" applyProtection="0">
      <alignment vertical="center"/>
    </xf>
    <xf numFmtId="0" fontId="11" fillId="0" borderId="12" applyNumberFormat="0" applyFill="0" applyAlignment="0" applyProtection="0">
      <alignment vertical="center"/>
    </xf>
    <xf numFmtId="0" fontId="17" fillId="24" borderId="0" applyNumberFormat="0" applyBorder="0" applyAlignment="0" applyProtection="0">
      <alignment vertical="center"/>
    </xf>
    <xf numFmtId="0" fontId="14" fillId="0" borderId="16" applyNumberFormat="0" applyFill="0" applyAlignment="0" applyProtection="0">
      <alignment vertical="center"/>
    </xf>
    <xf numFmtId="0" fontId="17" fillId="17" borderId="0" applyNumberFormat="0" applyBorder="0" applyAlignment="0" applyProtection="0">
      <alignment vertical="center"/>
    </xf>
    <xf numFmtId="0" fontId="18" fillId="12" borderId="13" applyNumberFormat="0" applyAlignment="0" applyProtection="0">
      <alignment vertical="center"/>
    </xf>
    <xf numFmtId="0" fontId="25" fillId="12" borderId="17" applyNumberFormat="0" applyAlignment="0" applyProtection="0">
      <alignment vertical="center"/>
    </xf>
    <xf numFmtId="0" fontId="10" fillId="4" borderId="11" applyNumberFormat="0" applyAlignment="0" applyProtection="0">
      <alignment vertical="center"/>
    </xf>
    <xf numFmtId="0" fontId="9" fillId="26" borderId="0" applyNumberFormat="0" applyBorder="0" applyAlignment="0" applyProtection="0">
      <alignment vertical="center"/>
    </xf>
    <xf numFmtId="0" fontId="17" fillId="15" borderId="0" applyNumberFormat="0" applyBorder="0" applyAlignment="0" applyProtection="0">
      <alignment vertical="center"/>
    </xf>
    <xf numFmtId="0" fontId="26" fillId="0" borderId="18" applyNumberFormat="0" applyFill="0" applyAlignment="0" applyProtection="0">
      <alignment vertical="center"/>
    </xf>
    <xf numFmtId="0" fontId="20" fillId="0" borderId="15" applyNumberFormat="0" applyFill="0" applyAlignment="0" applyProtection="0">
      <alignment vertical="center"/>
    </xf>
    <xf numFmtId="0" fontId="27" fillId="29" borderId="0" applyNumberFormat="0" applyBorder="0" applyAlignment="0" applyProtection="0">
      <alignment vertical="center"/>
    </xf>
    <xf numFmtId="0" fontId="23" fillId="16" borderId="0" applyNumberFormat="0" applyBorder="0" applyAlignment="0" applyProtection="0">
      <alignment vertical="center"/>
    </xf>
    <xf numFmtId="0" fontId="9" fillId="21" borderId="0" applyNumberFormat="0" applyBorder="0" applyAlignment="0" applyProtection="0">
      <alignment vertical="center"/>
    </xf>
    <xf numFmtId="0" fontId="17" fillId="11" borderId="0" applyNumberFormat="0" applyBorder="0" applyAlignment="0" applyProtection="0">
      <alignment vertical="center"/>
    </xf>
    <xf numFmtId="0" fontId="9" fillId="20" borderId="0" applyNumberFormat="0" applyBorder="0" applyAlignment="0" applyProtection="0">
      <alignment vertical="center"/>
    </xf>
    <xf numFmtId="0" fontId="9" fillId="3" borderId="0" applyNumberFormat="0" applyBorder="0" applyAlignment="0" applyProtection="0">
      <alignment vertical="center"/>
    </xf>
    <xf numFmtId="0" fontId="9" fillId="28"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9" fillId="27" borderId="0" applyNumberFormat="0" applyBorder="0" applyAlignment="0" applyProtection="0">
      <alignment vertical="center"/>
    </xf>
    <xf numFmtId="0" fontId="9" fillId="6" borderId="0" applyNumberFormat="0" applyBorder="0" applyAlignment="0" applyProtection="0">
      <alignment vertical="center"/>
    </xf>
    <xf numFmtId="0" fontId="17" fillId="9" borderId="0" applyNumberFormat="0" applyBorder="0" applyAlignment="0" applyProtection="0">
      <alignment vertical="center"/>
    </xf>
    <xf numFmtId="0" fontId="9" fillId="2" borderId="0" applyNumberFormat="0" applyBorder="0" applyAlignment="0" applyProtection="0">
      <alignment vertical="center"/>
    </xf>
    <xf numFmtId="0" fontId="17" fillId="23" borderId="0" applyNumberFormat="0" applyBorder="0" applyAlignment="0" applyProtection="0">
      <alignment vertical="center"/>
    </xf>
    <xf numFmtId="0" fontId="17" fillId="30" borderId="0" applyNumberFormat="0" applyBorder="0" applyAlignment="0" applyProtection="0">
      <alignment vertical="center"/>
    </xf>
    <xf numFmtId="0" fontId="9" fillId="31" borderId="0" applyNumberFormat="0" applyBorder="0" applyAlignment="0" applyProtection="0">
      <alignment vertical="center"/>
    </xf>
    <xf numFmtId="0" fontId="17"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lignment vertical="center"/>
    </xf>
    <xf numFmtId="0" fontId="4" fillId="0" borderId="9" xfId="0" applyFont="1" applyBorder="1" applyAlignment="1">
      <alignment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7" fillId="0" borderId="3" xfId="0" applyFont="1" applyBorder="1" applyAlignment="1">
      <alignment horizontal="justify" vertical="center"/>
    </xf>
    <xf numFmtId="0" fontId="4" fillId="0" borderId="9" xfId="0" applyFont="1" applyBorder="1" applyAlignment="1">
      <alignment horizontal="center" vertical="center" wrapText="1"/>
    </xf>
    <xf numFmtId="0" fontId="4" fillId="0" borderId="3" xfId="0" applyFont="1" applyBorder="1" applyAlignment="1">
      <alignment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0" xfId="0" applyFont="1" applyBorder="1">
      <alignment vertical="center"/>
    </xf>
    <xf numFmtId="0" fontId="5" fillId="0" borderId="0" xfId="0" applyFont="1" applyBorder="1" applyAlignment="1">
      <alignment vertical="center" wrapText="1"/>
    </xf>
    <xf numFmtId="0" fontId="5"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abSelected="1" zoomScale="85" zoomScaleNormal="85" workbookViewId="0">
      <selection activeCell="B9" sqref="B9"/>
    </sheetView>
  </sheetViews>
  <sheetFormatPr defaultColWidth="9" defaultRowHeight="14.25"/>
  <cols>
    <col min="1" max="1" width="5.625" style="1" customWidth="1"/>
    <col min="2" max="2" width="66.875" style="1" customWidth="1"/>
    <col min="3" max="3" width="16.5" style="1" customWidth="1"/>
    <col min="4" max="4" width="11.5" style="1" customWidth="1"/>
    <col min="5" max="5" width="10" style="1" customWidth="1"/>
    <col min="6" max="6" width="11.5" style="1" customWidth="1"/>
    <col min="7" max="7" width="20.25" style="1" customWidth="1"/>
  </cols>
  <sheetData>
    <row r="1" ht="28" customHeight="1" spans="1:7">
      <c r="A1" s="2" t="s">
        <v>0</v>
      </c>
      <c r="B1" s="3"/>
      <c r="C1" s="3"/>
      <c r="D1" s="3"/>
      <c r="E1" s="3"/>
      <c r="F1" s="3"/>
      <c r="G1" s="3"/>
    </row>
    <row r="2" ht="25" customHeight="1" spans="1:7">
      <c r="A2" s="4" t="s">
        <v>1</v>
      </c>
      <c r="B2" s="5"/>
      <c r="C2" s="6" t="s">
        <v>2</v>
      </c>
      <c r="D2" s="6" t="s">
        <v>3</v>
      </c>
      <c r="E2" s="6"/>
      <c r="F2" s="6"/>
      <c r="G2" s="6" t="s">
        <v>4</v>
      </c>
    </row>
    <row r="3" ht="13.5" spans="1:7">
      <c r="A3" s="7"/>
      <c r="B3" s="8"/>
      <c r="C3" s="6"/>
      <c r="D3" s="6" t="s">
        <v>5</v>
      </c>
      <c r="E3" s="9" t="s">
        <v>6</v>
      </c>
      <c r="F3" s="9" t="s">
        <v>7</v>
      </c>
      <c r="G3" s="6"/>
    </row>
    <row r="4" ht="13.5" spans="1:7">
      <c r="A4" s="10"/>
      <c r="B4" s="11"/>
      <c r="C4" s="6"/>
      <c r="D4" s="6"/>
      <c r="E4" s="12"/>
      <c r="F4" s="12"/>
      <c r="G4" s="6"/>
    </row>
    <row r="5" ht="42.5" customHeight="1" spans="1:15">
      <c r="A5" s="13" t="s">
        <v>8</v>
      </c>
      <c r="B5" s="14" t="s">
        <v>9</v>
      </c>
      <c r="C5" s="15" t="s">
        <v>10</v>
      </c>
      <c r="D5" s="15">
        <v>630</v>
      </c>
      <c r="E5" s="15">
        <v>630</v>
      </c>
      <c r="F5" s="15"/>
      <c r="G5" s="15" t="s">
        <v>11</v>
      </c>
      <c r="I5" s="27"/>
      <c r="J5" s="28"/>
      <c r="K5" s="27"/>
      <c r="L5" s="27"/>
      <c r="M5" s="27"/>
      <c r="N5" s="27"/>
      <c r="O5" s="27"/>
    </row>
    <row r="6" ht="42.5" customHeight="1" spans="1:15">
      <c r="A6" s="13"/>
      <c r="B6" s="14" t="s">
        <v>12</v>
      </c>
      <c r="C6" s="15" t="s">
        <v>10</v>
      </c>
      <c r="D6" s="15">
        <v>270</v>
      </c>
      <c r="E6" s="15">
        <v>270</v>
      </c>
      <c r="F6" s="15"/>
      <c r="G6" s="15" t="s">
        <v>11</v>
      </c>
      <c r="I6" s="27"/>
      <c r="J6" s="28"/>
      <c r="K6" s="27"/>
      <c r="L6" s="29"/>
      <c r="M6" s="27"/>
      <c r="N6" s="27"/>
      <c r="O6" s="27"/>
    </row>
    <row r="7" ht="42.5" customHeight="1" spans="1:15">
      <c r="A7" s="13"/>
      <c r="B7" s="14" t="s">
        <v>13</v>
      </c>
      <c r="C7" s="15" t="s">
        <v>10</v>
      </c>
      <c r="D7" s="15">
        <v>27</v>
      </c>
      <c r="E7" s="15">
        <v>27</v>
      </c>
      <c r="F7" s="15"/>
      <c r="G7" s="15" t="s">
        <v>11</v>
      </c>
      <c r="I7" s="27"/>
      <c r="J7" s="28"/>
      <c r="K7" s="27"/>
      <c r="L7" s="29"/>
      <c r="M7" s="27"/>
      <c r="N7" s="27"/>
      <c r="O7" s="27"/>
    </row>
    <row r="8" ht="42.5" customHeight="1" spans="1:15">
      <c r="A8" s="13"/>
      <c r="B8" s="14" t="s">
        <v>14</v>
      </c>
      <c r="C8" s="15" t="s">
        <v>10</v>
      </c>
      <c r="D8" s="15">
        <v>360</v>
      </c>
      <c r="E8" s="15">
        <v>360</v>
      </c>
      <c r="F8" s="15"/>
      <c r="G8" s="15" t="s">
        <v>11</v>
      </c>
      <c r="I8" s="27"/>
      <c r="J8" s="28"/>
      <c r="K8" s="27"/>
      <c r="L8" s="29"/>
      <c r="M8" s="27"/>
      <c r="N8" s="27"/>
      <c r="O8" s="27"/>
    </row>
    <row r="9" ht="42.5" customHeight="1" spans="1:15">
      <c r="A9" s="9" t="s">
        <v>15</v>
      </c>
      <c r="B9" s="14" t="s">
        <v>16</v>
      </c>
      <c r="C9" s="15" t="s">
        <v>10</v>
      </c>
      <c r="D9" s="15">
        <v>30</v>
      </c>
      <c r="E9" s="15">
        <v>30</v>
      </c>
      <c r="F9" s="15"/>
      <c r="G9" s="15" t="s">
        <v>11</v>
      </c>
      <c r="I9" s="27"/>
      <c r="J9" s="28"/>
      <c r="K9" s="27"/>
      <c r="L9" s="29"/>
      <c r="M9" s="27"/>
      <c r="N9" s="27"/>
      <c r="O9" s="27"/>
    </row>
    <row r="10" ht="42.5" customHeight="1" spans="1:15">
      <c r="A10" s="12"/>
      <c r="B10" s="14" t="s">
        <v>17</v>
      </c>
      <c r="C10" s="15" t="s">
        <v>10</v>
      </c>
      <c r="D10" s="15">
        <v>8.4</v>
      </c>
      <c r="E10" s="15">
        <v>8.4</v>
      </c>
      <c r="F10" s="15"/>
      <c r="G10" s="15" t="s">
        <v>11</v>
      </c>
      <c r="I10" s="27"/>
      <c r="J10" s="27"/>
      <c r="K10" s="27"/>
      <c r="L10" s="29"/>
      <c r="M10" s="27"/>
      <c r="N10" s="27"/>
      <c r="O10" s="27"/>
    </row>
    <row r="11" ht="42.5" customHeight="1" spans="1:15">
      <c r="A11" s="6" t="s">
        <v>18</v>
      </c>
      <c r="B11" s="14" t="s">
        <v>19</v>
      </c>
      <c r="C11" s="15" t="s">
        <v>10</v>
      </c>
      <c r="D11" s="15">
        <v>1.8</v>
      </c>
      <c r="E11" s="15">
        <v>1.8</v>
      </c>
      <c r="F11" s="15"/>
      <c r="G11" s="15" t="s">
        <v>11</v>
      </c>
      <c r="I11" s="27"/>
      <c r="J11" s="27"/>
      <c r="K11" s="3"/>
      <c r="L11" s="29"/>
      <c r="M11" s="27"/>
      <c r="N11" s="27"/>
      <c r="O11" s="27"/>
    </row>
    <row r="12" ht="42.5" customHeight="1" spans="1:15">
      <c r="A12" s="16" t="s">
        <v>20</v>
      </c>
      <c r="B12" s="14" t="s">
        <v>21</v>
      </c>
      <c r="C12" s="15" t="s">
        <v>10</v>
      </c>
      <c r="D12" s="15">
        <v>20</v>
      </c>
      <c r="E12" s="15">
        <v>20</v>
      </c>
      <c r="F12" s="15"/>
      <c r="G12" s="15" t="s">
        <v>11</v>
      </c>
      <c r="I12" s="27"/>
      <c r="J12" s="27"/>
      <c r="K12" s="3"/>
      <c r="L12" s="29"/>
      <c r="M12" s="27"/>
      <c r="N12" s="27"/>
      <c r="O12" s="27"/>
    </row>
    <row r="13" ht="36" customHeight="1" spans="1:15">
      <c r="A13" s="17" t="s">
        <v>22</v>
      </c>
      <c r="B13" s="14" t="s">
        <v>23</v>
      </c>
      <c r="C13" s="15" t="s">
        <v>10</v>
      </c>
      <c r="D13" s="15">
        <v>20</v>
      </c>
      <c r="E13" s="15">
        <v>20</v>
      </c>
      <c r="F13" s="15"/>
      <c r="G13" s="15" t="s">
        <v>11</v>
      </c>
      <c r="H13" s="18"/>
      <c r="I13" s="30"/>
      <c r="J13" s="30"/>
      <c r="K13" s="3"/>
      <c r="L13" s="29"/>
      <c r="M13" s="27"/>
      <c r="N13" s="27"/>
      <c r="O13" s="27"/>
    </row>
    <row r="14" ht="41" customHeight="1" spans="1:15">
      <c r="A14" s="19"/>
      <c r="B14" s="14" t="s">
        <v>24</v>
      </c>
      <c r="C14" s="15" t="s">
        <v>10</v>
      </c>
      <c r="D14" s="15">
        <v>34</v>
      </c>
      <c r="E14" s="15">
        <v>34</v>
      </c>
      <c r="F14" s="15"/>
      <c r="G14" s="15" t="s">
        <v>11</v>
      </c>
      <c r="I14" s="27"/>
      <c r="J14" s="27"/>
      <c r="K14" s="3"/>
      <c r="L14" s="27"/>
      <c r="M14" s="27"/>
      <c r="N14" s="27"/>
      <c r="O14" s="27"/>
    </row>
    <row r="15" ht="31" customHeight="1" spans="1:14">
      <c r="A15" s="20" t="s">
        <v>25</v>
      </c>
      <c r="B15" s="14" t="s">
        <v>26</v>
      </c>
      <c r="C15" s="15" t="s">
        <v>10</v>
      </c>
      <c r="D15" s="15">
        <v>22</v>
      </c>
      <c r="E15" s="15">
        <v>22</v>
      </c>
      <c r="F15" s="15"/>
      <c r="G15" s="15" t="s">
        <v>11</v>
      </c>
      <c r="I15" s="27"/>
      <c r="J15" s="31"/>
      <c r="K15" s="3"/>
      <c r="L15" s="27"/>
      <c r="M15" s="27"/>
      <c r="N15" s="27"/>
    </row>
    <row r="16" ht="29" customHeight="1" spans="1:14">
      <c r="A16" s="21"/>
      <c r="B16" s="22" t="s">
        <v>27</v>
      </c>
      <c r="C16" s="15" t="s">
        <v>10</v>
      </c>
      <c r="D16" s="15">
        <v>8.4</v>
      </c>
      <c r="E16" s="15">
        <v>8.4</v>
      </c>
      <c r="F16" s="15"/>
      <c r="G16" s="15" t="s">
        <v>11</v>
      </c>
      <c r="I16" s="27"/>
      <c r="J16" s="31"/>
      <c r="K16" s="3"/>
      <c r="L16" s="27"/>
      <c r="M16" s="27"/>
      <c r="N16" s="27"/>
    </row>
    <row r="17" ht="28" customHeight="1" spans="1:12">
      <c r="A17" s="21"/>
      <c r="B17" s="22" t="s">
        <v>28</v>
      </c>
      <c r="C17" s="15" t="s">
        <v>10</v>
      </c>
      <c r="D17" s="15">
        <v>3</v>
      </c>
      <c r="E17" s="15">
        <v>3</v>
      </c>
      <c r="F17" s="15"/>
      <c r="G17" s="15" t="s">
        <v>11</v>
      </c>
      <c r="J17" s="31"/>
      <c r="K17" s="3"/>
      <c r="L17" s="27"/>
    </row>
    <row r="18" ht="27" customHeight="1" spans="1:12">
      <c r="A18" s="21"/>
      <c r="B18" s="22" t="s">
        <v>29</v>
      </c>
      <c r="C18" s="15" t="s">
        <v>10</v>
      </c>
      <c r="D18" s="15">
        <v>0.62</v>
      </c>
      <c r="E18" s="15">
        <v>0.62</v>
      </c>
      <c r="F18" s="15"/>
      <c r="G18" s="15" t="s">
        <v>11</v>
      </c>
      <c r="J18" s="31"/>
      <c r="K18" s="27"/>
      <c r="L18" s="27"/>
    </row>
    <row r="19" ht="37" customHeight="1" spans="1:10">
      <c r="A19" s="21"/>
      <c r="B19" s="22" t="s">
        <v>30</v>
      </c>
      <c r="C19" s="15" t="s">
        <v>31</v>
      </c>
      <c r="D19" s="15">
        <v>60</v>
      </c>
      <c r="E19" s="15">
        <v>60</v>
      </c>
      <c r="F19" s="15"/>
      <c r="G19" s="15" t="s">
        <v>11</v>
      </c>
      <c r="J19" s="32"/>
    </row>
    <row r="20" ht="29" customHeight="1" spans="1:7">
      <c r="A20" s="21"/>
      <c r="B20" s="22" t="s">
        <v>32</v>
      </c>
      <c r="C20" s="15" t="s">
        <v>10</v>
      </c>
      <c r="D20" s="15">
        <v>15</v>
      </c>
      <c r="E20" s="15">
        <v>15</v>
      </c>
      <c r="F20" s="15"/>
      <c r="G20" s="15" t="s">
        <v>11</v>
      </c>
    </row>
    <row r="21" ht="29" customHeight="1" spans="1:7">
      <c r="A21" s="23"/>
      <c r="B21" s="22" t="s">
        <v>33</v>
      </c>
      <c r="C21" s="15" t="s">
        <v>31</v>
      </c>
      <c r="D21" s="15">
        <v>25</v>
      </c>
      <c r="E21" s="15">
        <v>25</v>
      </c>
      <c r="F21" s="15"/>
      <c r="G21" s="15"/>
    </row>
    <row r="22" ht="32" customHeight="1" spans="1:7">
      <c r="A22" s="6" t="s">
        <v>34</v>
      </c>
      <c r="B22" s="22" t="s">
        <v>35</v>
      </c>
      <c r="C22" s="15" t="s">
        <v>10</v>
      </c>
      <c r="D22" s="15">
        <v>12</v>
      </c>
      <c r="E22" s="15">
        <v>12</v>
      </c>
      <c r="F22" s="15"/>
      <c r="G22" s="15" t="s">
        <v>11</v>
      </c>
    </row>
    <row r="23" ht="29" customHeight="1" spans="1:7">
      <c r="A23" s="6"/>
      <c r="B23" s="22" t="s">
        <v>36</v>
      </c>
      <c r="C23" s="15" t="s">
        <v>10</v>
      </c>
      <c r="D23" s="15">
        <v>3</v>
      </c>
      <c r="E23" s="15">
        <v>3</v>
      </c>
      <c r="F23" s="15"/>
      <c r="G23" s="15" t="s">
        <v>11</v>
      </c>
    </row>
    <row r="24" ht="31" customHeight="1" spans="1:7">
      <c r="A24" s="24" t="s">
        <v>37</v>
      </c>
      <c r="B24" s="14" t="s">
        <v>38</v>
      </c>
      <c r="C24" s="15" t="s">
        <v>10</v>
      </c>
      <c r="D24" s="15">
        <v>15</v>
      </c>
      <c r="E24" s="15">
        <v>15</v>
      </c>
      <c r="F24" s="15"/>
      <c r="G24" s="15" t="s">
        <v>11</v>
      </c>
    </row>
    <row r="25" ht="35" customHeight="1" spans="1:7">
      <c r="A25" s="6" t="s">
        <v>39</v>
      </c>
      <c r="B25" s="14" t="s">
        <v>40</v>
      </c>
      <c r="C25" s="15" t="s">
        <v>31</v>
      </c>
      <c r="D25" s="15">
        <v>120</v>
      </c>
      <c r="E25" s="15">
        <v>120</v>
      </c>
      <c r="F25" s="15"/>
      <c r="G25" s="15" t="s">
        <v>41</v>
      </c>
    </row>
    <row r="26" ht="27" customHeight="1" spans="1:7">
      <c r="A26" s="6" t="s">
        <v>42</v>
      </c>
      <c r="B26" s="14" t="s">
        <v>43</v>
      </c>
      <c r="C26" s="15" t="s">
        <v>31</v>
      </c>
      <c r="D26" s="15">
        <v>100</v>
      </c>
      <c r="E26" s="15">
        <v>100</v>
      </c>
      <c r="F26" s="15"/>
      <c r="G26" s="25" t="s">
        <v>41</v>
      </c>
    </row>
    <row r="27" ht="24" customHeight="1" spans="1:7">
      <c r="A27" s="6"/>
      <c r="B27" s="14" t="s">
        <v>44</v>
      </c>
      <c r="C27" s="15" t="s">
        <v>31</v>
      </c>
      <c r="D27" s="15">
        <v>3</v>
      </c>
      <c r="E27" s="15">
        <v>3</v>
      </c>
      <c r="F27" s="15"/>
      <c r="G27" s="26"/>
    </row>
    <row r="28" ht="42.5" customHeight="1" spans="1:7">
      <c r="A28" s="6" t="s">
        <v>45</v>
      </c>
      <c r="B28" s="14" t="s">
        <v>46</v>
      </c>
      <c r="C28" s="15" t="s">
        <v>31</v>
      </c>
      <c r="D28" s="15">
        <v>20</v>
      </c>
      <c r="E28" s="15">
        <v>20</v>
      </c>
      <c r="F28" s="15"/>
      <c r="G28" s="25" t="s">
        <v>41</v>
      </c>
    </row>
    <row r="29" ht="5" customHeight="1" spans="1:7">
      <c r="A29" s="6"/>
      <c r="B29" s="14"/>
      <c r="C29" s="15"/>
      <c r="D29" s="15"/>
      <c r="E29" s="15"/>
      <c r="F29" s="15"/>
      <c r="G29" s="26"/>
    </row>
    <row r="30" ht="37" customHeight="1" spans="1:7">
      <c r="A30" s="24" t="s">
        <v>47</v>
      </c>
      <c r="B30" s="14" t="s">
        <v>48</v>
      </c>
      <c r="C30" s="15" t="s">
        <v>31</v>
      </c>
      <c r="D30" s="15"/>
      <c r="E30" s="15"/>
      <c r="F30" s="15"/>
      <c r="G30" s="15" t="s">
        <v>41</v>
      </c>
    </row>
    <row r="31" ht="31" customHeight="1" spans="1:7">
      <c r="A31" s="24" t="s">
        <v>5</v>
      </c>
      <c r="B31" s="14"/>
      <c r="C31" s="15"/>
      <c r="D31" s="15">
        <f>SUM(D5:D30)</f>
        <v>1808.22</v>
      </c>
      <c r="E31" s="15">
        <f>SUM(E5:E30)</f>
        <v>1808.22</v>
      </c>
      <c r="F31" s="15"/>
      <c r="G31" s="15"/>
    </row>
  </sheetData>
  <mergeCells count="22">
    <mergeCell ref="A1:G1"/>
    <mergeCell ref="D2:F2"/>
    <mergeCell ref="A5:A8"/>
    <mergeCell ref="A9:A10"/>
    <mergeCell ref="A13:A14"/>
    <mergeCell ref="A15:A21"/>
    <mergeCell ref="A22:A23"/>
    <mergeCell ref="A26:A27"/>
    <mergeCell ref="A28:A29"/>
    <mergeCell ref="B28:B29"/>
    <mergeCell ref="C2:C4"/>
    <mergeCell ref="C28:C29"/>
    <mergeCell ref="D3:D4"/>
    <mergeCell ref="D28:D29"/>
    <mergeCell ref="E3:E4"/>
    <mergeCell ref="E28:E29"/>
    <mergeCell ref="F3:F4"/>
    <mergeCell ref="F28:F29"/>
    <mergeCell ref="G2:G4"/>
    <mergeCell ref="G26:G27"/>
    <mergeCell ref="G28:G29"/>
    <mergeCell ref="A2:B4"/>
  </mergeCells>
  <printOptions horizontalCentered="1"/>
  <pageMargins left="0" right="0" top="0.751388888888889" bottom="0.393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2019-03-09T10:25:00Z</dcterms:created>
  <dcterms:modified xsi:type="dcterms:W3CDTF">2019-05-18T14:55:02Z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