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bookViews>
  <sheets>
    <sheet name="汇总" sheetId="2" r:id="rId1"/>
    <sheet name="分户清单" sheetId="1" r:id="rId2"/>
  </sheets>
  <definedNames>
    <definedName name="_xlnm._FilterDatabase" localSheetId="1" hidden="1">分户清单!$A$1:$K$17</definedName>
  </definedNames>
  <calcPr calcId="144525"/>
</workbook>
</file>

<file path=xl/sharedStrings.xml><?xml version="1.0" encoding="utf-8"?>
<sst xmlns="http://schemas.openxmlformats.org/spreadsheetml/2006/main" count="60" uniqueCount="31">
  <si>
    <r>
      <rPr>
        <sz val="16"/>
        <color indexed="8"/>
        <rFont val="黑体"/>
        <charset val="134"/>
      </rPr>
      <t>__</t>
    </r>
    <r>
      <rPr>
        <u/>
        <sz val="16"/>
        <color indexed="8"/>
        <rFont val="黑体"/>
        <charset val="134"/>
      </rPr>
      <t>临沧市</t>
    </r>
    <r>
      <rPr>
        <sz val="16"/>
        <color indexed="8"/>
        <rFont val="黑体"/>
        <charset val="134"/>
      </rPr>
      <t>_分公司</t>
    </r>
    <r>
      <rPr>
        <u/>
        <sz val="16"/>
        <color indexed="8"/>
        <rFont val="黑体"/>
        <charset val="134"/>
      </rPr>
      <t xml:space="preserve">_沧源县 </t>
    </r>
    <r>
      <rPr>
        <sz val="16"/>
        <color indexed="8"/>
        <rFont val="黑体"/>
        <charset val="134"/>
      </rPr>
      <t>支公司种植业保险分户理赔汇总表</t>
    </r>
  </si>
  <si>
    <t xml:space="preserve">出险时间：2022年07月28日    出险原因：病害    标的名称：水稻    单位：600元/亩                        </t>
  </si>
  <si>
    <t>序号</t>
  </si>
  <si>
    <t>乡镇</t>
  </si>
  <si>
    <t>村委会</t>
  </si>
  <si>
    <t>受灾农户数</t>
  </si>
  <si>
    <t>核损面积</t>
  </si>
  <si>
    <t>赔款金额</t>
  </si>
  <si>
    <t>岩帅镇</t>
  </si>
  <si>
    <t>团结村</t>
  </si>
  <si>
    <t>合计</t>
  </si>
  <si>
    <t xml:space="preserve"> 中国人民财产保险股份有限公司临沧市分公司沧源县支公司种植业保险分户理赔清单</t>
  </si>
  <si>
    <t>农户姓名</t>
  </si>
  <si>
    <t>标的地点</t>
  </si>
  <si>
    <t>种植面积</t>
  </si>
  <si>
    <t>投保面积</t>
  </si>
  <si>
    <t>报损面积</t>
  </si>
  <si>
    <t>生长期赔付比例%</t>
  </si>
  <si>
    <t>损失程度%</t>
  </si>
  <si>
    <t>赵安改</t>
  </si>
  <si>
    <t>赵茸搞</t>
  </si>
  <si>
    <t>李尼门</t>
  </si>
  <si>
    <t>田欧肯</t>
  </si>
  <si>
    <t>赵三木搞</t>
  </si>
  <si>
    <t>赵搞更</t>
  </si>
  <si>
    <t>尹尼那</t>
  </si>
  <si>
    <t>田艾惹</t>
  </si>
  <si>
    <t>李三木惹</t>
  </si>
  <si>
    <t>尹三到</t>
  </si>
  <si>
    <t>赵茸嘎</t>
  </si>
  <si>
    <t>赵艾搞</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</si>
</sst>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Red]\(0.0\)"/>
    <numFmt numFmtId="177" formatCode="0.0_ "/>
  </numFmts>
  <fonts count="36">
    <font>
      <sz val="11"/>
      <color theme="1"/>
      <name val="宋体"/>
      <charset val="134"/>
      <scheme val="minor"/>
    </font>
    <font>
      <sz val="10"/>
      <color rgb="FFFF0000"/>
      <name val="宋体"/>
      <charset val="134"/>
    </font>
    <font>
      <sz val="11"/>
      <color rgb="FFFF0000"/>
      <name val="宋体"/>
      <charset val="134"/>
      <scheme val="minor"/>
    </font>
    <font>
      <sz val="10"/>
      <color theme="1"/>
      <name val="宋体"/>
      <charset val="134"/>
      <scheme val="major"/>
    </font>
    <font>
      <sz val="13"/>
      <color theme="1"/>
      <name val="黑体"/>
      <charset val="134"/>
    </font>
    <font>
      <sz val="13"/>
      <color theme="1"/>
      <name val="宋体"/>
      <charset val="134"/>
      <scheme val="major"/>
    </font>
    <font>
      <sz val="10"/>
      <color theme="1"/>
      <name val="宋体"/>
      <charset val="134"/>
    </font>
    <font>
      <sz val="11"/>
      <color theme="1"/>
      <name val="宋体"/>
      <charset val="134"/>
    </font>
    <font>
      <sz val="11"/>
      <color theme="1"/>
      <name val="宋体"/>
      <charset val="134"/>
      <scheme val="major"/>
    </font>
    <font>
      <sz val="12"/>
      <color indexed="8"/>
      <name val="宋体"/>
      <charset val="134"/>
    </font>
    <font>
      <b/>
      <sz val="11"/>
      <color indexed="8"/>
      <name val="宋体"/>
      <charset val="134"/>
    </font>
    <font>
      <sz val="16"/>
      <color indexed="8"/>
      <name val="黑体"/>
      <charset val="134"/>
    </font>
    <font>
      <sz val="12"/>
      <color theme="1"/>
      <name val="宋体"/>
      <charset val="134"/>
      <scheme val="major"/>
    </font>
    <font>
      <sz val="12"/>
      <name val="宋体"/>
      <charset val="134"/>
    </font>
    <font>
      <sz val="12"/>
      <color theme="1"/>
      <name val="宋体"/>
      <charset val="134"/>
      <scheme val="minor"/>
    </font>
    <font>
      <b/>
      <sz val="12"/>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u/>
      <sz val="16"/>
      <color indexed="8"/>
      <name val="黑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6" fillId="3" borderId="0" applyNumberFormat="0" applyBorder="0" applyAlignment="0" applyProtection="0">
      <alignment vertical="center"/>
    </xf>
    <xf numFmtId="0" fontId="17" fillId="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5" borderId="0" applyNumberFormat="0" applyBorder="0" applyAlignment="0" applyProtection="0">
      <alignment vertical="center"/>
    </xf>
    <xf numFmtId="0" fontId="18" fillId="6" borderId="0" applyNumberFormat="0" applyBorder="0" applyAlignment="0" applyProtection="0">
      <alignment vertical="center"/>
    </xf>
    <xf numFmtId="43" fontId="0" fillId="0" borderId="0" applyFont="0" applyFill="0" applyBorder="0" applyAlignment="0" applyProtection="0">
      <alignment vertical="center"/>
    </xf>
    <xf numFmtId="0" fontId="19" fillId="7"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8" borderId="8" applyNumberFormat="0" applyFont="0" applyAlignment="0" applyProtection="0">
      <alignment vertical="center"/>
    </xf>
    <xf numFmtId="0" fontId="19" fillId="9"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9" applyNumberFormat="0" applyFill="0" applyAlignment="0" applyProtection="0">
      <alignment vertical="center"/>
    </xf>
    <xf numFmtId="0" fontId="27" fillId="0" borderId="9" applyNumberFormat="0" applyFill="0" applyAlignment="0" applyProtection="0">
      <alignment vertical="center"/>
    </xf>
    <xf numFmtId="0" fontId="19" fillId="10" borderId="0" applyNumberFormat="0" applyBorder="0" applyAlignment="0" applyProtection="0">
      <alignment vertical="center"/>
    </xf>
    <xf numFmtId="0" fontId="22" fillId="0" borderId="10" applyNumberFormat="0" applyFill="0" applyAlignment="0" applyProtection="0">
      <alignment vertical="center"/>
    </xf>
    <xf numFmtId="0" fontId="19" fillId="11" borderId="0" applyNumberFormat="0" applyBorder="0" applyAlignment="0" applyProtection="0">
      <alignment vertical="center"/>
    </xf>
    <xf numFmtId="0" fontId="28" fillId="12" borderId="11" applyNumberFormat="0" applyAlignment="0" applyProtection="0">
      <alignment vertical="center"/>
    </xf>
    <xf numFmtId="0" fontId="29" fillId="12" borderId="7" applyNumberFormat="0" applyAlignment="0" applyProtection="0">
      <alignment vertical="center"/>
    </xf>
    <xf numFmtId="0" fontId="30" fillId="13" borderId="12" applyNumberFormat="0" applyAlignment="0" applyProtection="0">
      <alignment vertical="center"/>
    </xf>
    <xf numFmtId="0" fontId="16" fillId="14" borderId="0" applyNumberFormat="0" applyBorder="0" applyAlignment="0" applyProtection="0">
      <alignment vertical="center"/>
    </xf>
    <xf numFmtId="0" fontId="19" fillId="15" borderId="0" applyNumberFormat="0" applyBorder="0" applyAlignment="0" applyProtection="0">
      <alignment vertical="center"/>
    </xf>
    <xf numFmtId="0" fontId="31" fillId="0" borderId="13" applyNumberFormat="0" applyFill="0" applyAlignment="0" applyProtection="0">
      <alignment vertical="center"/>
    </xf>
    <xf numFmtId="0" fontId="32" fillId="0" borderId="14" applyNumberFormat="0" applyFill="0" applyAlignment="0" applyProtection="0">
      <alignment vertical="center"/>
    </xf>
    <xf numFmtId="0" fontId="33" fillId="16" borderId="0" applyNumberFormat="0" applyBorder="0" applyAlignment="0" applyProtection="0">
      <alignment vertical="center"/>
    </xf>
    <xf numFmtId="0" fontId="34" fillId="17" borderId="0" applyNumberFormat="0" applyBorder="0" applyAlignment="0" applyProtection="0">
      <alignment vertical="center"/>
    </xf>
    <xf numFmtId="0" fontId="16" fillId="18" borderId="0" applyNumberFormat="0" applyBorder="0" applyAlignment="0" applyProtection="0">
      <alignment vertical="center"/>
    </xf>
    <xf numFmtId="0" fontId="19"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6" fillId="23" borderId="0" applyNumberFormat="0" applyBorder="0" applyAlignment="0" applyProtection="0">
      <alignment vertical="center"/>
    </xf>
    <xf numFmtId="0" fontId="19" fillId="24" borderId="0" applyNumberFormat="0" applyBorder="0" applyAlignment="0" applyProtection="0">
      <alignment vertical="center"/>
    </xf>
    <xf numFmtId="0" fontId="19" fillId="25" borderId="0" applyNumberFormat="0" applyBorder="0" applyAlignment="0" applyProtection="0">
      <alignment vertical="center"/>
    </xf>
    <xf numFmtId="0" fontId="16" fillId="26" borderId="0" applyNumberFormat="0" applyBorder="0" applyAlignment="0" applyProtection="0">
      <alignment vertical="center"/>
    </xf>
    <xf numFmtId="0" fontId="16" fillId="27" borderId="0" applyNumberFormat="0" applyBorder="0" applyAlignment="0" applyProtection="0">
      <alignment vertical="center"/>
    </xf>
    <xf numFmtId="0" fontId="19" fillId="28" borderId="0" applyNumberFormat="0" applyBorder="0" applyAlignment="0" applyProtection="0">
      <alignment vertical="center"/>
    </xf>
    <xf numFmtId="0" fontId="16" fillId="29" borderId="0" applyNumberFormat="0" applyBorder="0" applyAlignment="0" applyProtection="0">
      <alignment vertical="center"/>
    </xf>
    <xf numFmtId="0" fontId="19" fillId="30" borderId="0" applyNumberFormat="0" applyBorder="0" applyAlignment="0" applyProtection="0">
      <alignment vertical="center"/>
    </xf>
    <xf numFmtId="0" fontId="19" fillId="31" borderId="0" applyNumberFormat="0" applyBorder="0" applyAlignment="0" applyProtection="0">
      <alignment vertical="center"/>
    </xf>
    <xf numFmtId="0" fontId="16" fillId="32" borderId="0" applyNumberFormat="0" applyBorder="0" applyAlignment="0" applyProtection="0">
      <alignment vertical="center"/>
    </xf>
    <xf numFmtId="0" fontId="19" fillId="33" borderId="0" applyNumberFormat="0" applyBorder="0" applyAlignment="0" applyProtection="0">
      <alignment vertical="center"/>
    </xf>
    <xf numFmtId="0" fontId="13" fillId="0" borderId="0"/>
    <xf numFmtId="0" fontId="0" fillId="0" borderId="0">
      <alignment vertical="center"/>
    </xf>
  </cellStyleXfs>
  <cellXfs count="54">
    <xf numFmtId="0" fontId="0" fillId="0" borderId="0" xfId="0">
      <alignment vertical="center"/>
    </xf>
    <xf numFmtId="0" fontId="0" fillId="0" borderId="0" xfId="0" applyFont="1" applyFill="1" applyAlignment="1" applyProtection="1">
      <protection locked="0" hidden="1"/>
    </xf>
    <xf numFmtId="0" fontId="1" fillId="0" borderId="0" xfId="0" applyFont="1" applyFill="1" applyAlignment="1" applyProtection="1">
      <alignment horizontal="center" vertical="center"/>
      <protection locked="0" hidden="1"/>
    </xf>
    <xf numFmtId="0" fontId="2" fillId="0" borderId="0" xfId="0" applyFont="1" applyFill="1" applyAlignment="1" applyProtection="1">
      <protection locked="0" hidden="1"/>
    </xf>
    <xf numFmtId="0" fontId="0" fillId="0" borderId="0" xfId="0" applyFont="1" applyFill="1" applyAlignment="1" applyProtection="1">
      <alignment horizontal="center"/>
      <protection locked="0" hidden="1"/>
    </xf>
    <xf numFmtId="177" fontId="0" fillId="0" borderId="0" xfId="0" applyNumberFormat="1" applyFont="1" applyFill="1" applyAlignment="1" applyProtection="1">
      <alignment horizontal="center"/>
      <protection locked="0" hidden="1"/>
    </xf>
    <xf numFmtId="177" fontId="3" fillId="0" borderId="0" xfId="0" applyNumberFormat="1" applyFont="1" applyFill="1" applyAlignment="1" applyProtection="1">
      <alignment horizontal="center" vertical="center"/>
      <protection locked="0" hidden="1"/>
    </xf>
    <xf numFmtId="176" fontId="0" fillId="0" borderId="0" xfId="0" applyNumberFormat="1" applyFont="1" applyFill="1" applyAlignment="1" applyProtection="1">
      <alignment horizontal="center"/>
      <protection locked="0" hidden="1"/>
    </xf>
    <xf numFmtId="0" fontId="4" fillId="2" borderId="0" xfId="0" applyFont="1" applyFill="1" applyBorder="1" applyAlignment="1" applyProtection="1">
      <alignment horizontal="center"/>
      <protection locked="0" hidden="1"/>
    </xf>
    <xf numFmtId="0" fontId="4" fillId="0" borderId="0" xfId="0" applyFont="1" applyFill="1" applyBorder="1" applyAlignment="1" applyProtection="1">
      <alignment horizontal="center"/>
      <protection locked="0" hidden="1"/>
    </xf>
    <xf numFmtId="177" fontId="4" fillId="2" borderId="0" xfId="0" applyNumberFormat="1" applyFont="1" applyFill="1" applyBorder="1" applyAlignment="1" applyProtection="1">
      <alignment horizontal="center"/>
      <protection locked="0" hidden="1"/>
    </xf>
    <xf numFmtId="177" fontId="5" fillId="2" borderId="0" xfId="0" applyNumberFormat="1" applyFont="1" applyFill="1" applyBorder="1" applyAlignment="1" applyProtection="1">
      <alignment horizontal="center" vertical="center"/>
      <protection locked="0" hidden="1"/>
    </xf>
    <xf numFmtId="0" fontId="6" fillId="2" borderId="1" xfId="0" applyFont="1" applyFill="1" applyBorder="1" applyAlignment="1" applyProtection="1">
      <alignment horizontal="center" vertical="center" wrapText="1"/>
      <protection locked="0" hidden="1"/>
    </xf>
    <xf numFmtId="0" fontId="6" fillId="0" borderId="2" xfId="0" applyFont="1" applyFill="1" applyBorder="1" applyAlignment="1" applyProtection="1">
      <alignment horizontal="center" vertical="center" wrapText="1"/>
      <protection locked="0" hidden="1"/>
    </xf>
    <xf numFmtId="0" fontId="6" fillId="2" borderId="3" xfId="0" applyFont="1" applyFill="1" applyBorder="1" applyAlignment="1" applyProtection="1">
      <alignment horizontal="center" vertical="center" wrapText="1"/>
      <protection locked="0" hidden="1"/>
    </xf>
    <xf numFmtId="0" fontId="6" fillId="2" borderId="4" xfId="0" applyFont="1" applyFill="1" applyBorder="1" applyAlignment="1" applyProtection="1">
      <alignment horizontal="center" vertical="center" wrapText="1"/>
      <protection locked="0" hidden="1"/>
    </xf>
    <xf numFmtId="177" fontId="6" fillId="2" borderId="2" xfId="0" applyNumberFormat="1" applyFont="1" applyFill="1" applyBorder="1" applyAlignment="1" applyProtection="1">
      <alignment horizontal="center" vertical="center" wrapText="1"/>
      <protection locked="0" hidden="1"/>
    </xf>
    <xf numFmtId="177" fontId="3" fillId="2" borderId="2" xfId="0" applyNumberFormat="1" applyFont="1" applyFill="1" applyBorder="1" applyAlignment="1" applyProtection="1">
      <alignment horizontal="center" vertical="center" wrapText="1"/>
      <protection locked="0" hidden="1"/>
    </xf>
    <xf numFmtId="0" fontId="6" fillId="0" borderId="5" xfId="0" applyFont="1" applyFill="1" applyBorder="1" applyAlignment="1" applyProtection="1">
      <alignment horizontal="center" vertical="center" wrapText="1"/>
      <protection locked="0" hidden="1"/>
    </xf>
    <xf numFmtId="177" fontId="6" fillId="2" borderId="5" xfId="0" applyNumberFormat="1" applyFont="1" applyFill="1" applyBorder="1" applyAlignment="1" applyProtection="1">
      <alignment horizontal="center" vertical="center" wrapText="1"/>
      <protection locked="0" hidden="1"/>
    </xf>
    <xf numFmtId="177" fontId="3" fillId="2" borderId="5" xfId="0" applyNumberFormat="1" applyFont="1" applyFill="1" applyBorder="1" applyAlignment="1" applyProtection="1">
      <alignment horizontal="center" vertical="center" wrapText="1"/>
      <protection locked="0" hidden="1"/>
    </xf>
    <xf numFmtId="0" fontId="7" fillId="2" borderId="1" xfId="0" applyFont="1" applyFill="1" applyBorder="1" applyAlignment="1" applyProtection="1">
      <alignment horizontal="center" vertical="center"/>
      <protection locked="0" hidden="1"/>
    </xf>
    <xf numFmtId="0" fontId="8" fillId="0" borderId="0" xfId="0" applyFont="1" applyFill="1" applyBorder="1" applyAlignment="1">
      <alignment horizontal="center" vertical="center"/>
    </xf>
    <xf numFmtId="0" fontId="7" fillId="0" borderId="1" xfId="0" applyFont="1" applyFill="1" applyBorder="1" applyAlignment="1" applyProtection="1">
      <alignment horizontal="center" vertical="center"/>
      <protection locked="0" hidden="1"/>
    </xf>
    <xf numFmtId="0" fontId="0" fillId="0" borderId="1" xfId="0" applyFont="1" applyFill="1" applyBorder="1" applyAlignment="1">
      <alignment horizontal="center" vertical="center"/>
    </xf>
    <xf numFmtId="0" fontId="7"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177" fontId="7" fillId="0" borderId="1" xfId="0" applyNumberFormat="1" applyFont="1" applyFill="1" applyBorder="1" applyAlignment="1" applyProtection="1">
      <alignment horizontal="center" vertical="center"/>
      <protection locked="0" hidden="1"/>
    </xf>
    <xf numFmtId="0" fontId="6" fillId="2" borderId="2" xfId="0" applyFont="1" applyFill="1" applyBorder="1" applyAlignment="1" applyProtection="1">
      <alignment horizontal="center" vertical="center" wrapText="1"/>
      <protection locked="0" hidden="1"/>
    </xf>
    <xf numFmtId="176" fontId="6" fillId="2" borderId="2" xfId="0" applyNumberFormat="1" applyFont="1" applyFill="1" applyBorder="1" applyAlignment="1" applyProtection="1">
      <alignment horizontal="center" vertical="center" wrapText="1"/>
      <protection locked="0" hidden="1"/>
    </xf>
    <xf numFmtId="0" fontId="6" fillId="2" borderId="5" xfId="0" applyFont="1" applyFill="1" applyBorder="1" applyAlignment="1" applyProtection="1">
      <alignment horizontal="center" vertical="center" wrapText="1"/>
      <protection locked="0" hidden="1"/>
    </xf>
    <xf numFmtId="176" fontId="6" fillId="2" borderId="5" xfId="0" applyNumberFormat="1" applyFont="1" applyFill="1" applyBorder="1" applyAlignment="1" applyProtection="1">
      <alignment horizontal="center" vertical="center" wrapText="1"/>
      <protection locked="0" hidden="1"/>
    </xf>
    <xf numFmtId="9" fontId="7" fillId="2" borderId="1" xfId="0" applyNumberFormat="1" applyFont="1" applyFill="1" applyBorder="1" applyAlignment="1" applyProtection="1">
      <alignment horizontal="center" vertical="center"/>
      <protection locked="0" hidden="1"/>
    </xf>
    <xf numFmtId="0" fontId="7" fillId="0" borderId="1" xfId="0" applyFont="1" applyBorder="1" applyAlignment="1">
      <alignment horizontal="center" vertical="center"/>
    </xf>
    <xf numFmtId="0" fontId="0" fillId="0" borderId="0" xfId="0" applyFill="1" applyAlignment="1"/>
    <xf numFmtId="0" fontId="9" fillId="0" borderId="0" xfId="0" applyFont="1" applyFill="1" applyAlignment="1"/>
    <xf numFmtId="0" fontId="9" fillId="0" borderId="0" xfId="0" applyFont="1" applyFill="1" applyAlignment="1">
      <alignment horizontal="center" vertical="center"/>
    </xf>
    <xf numFmtId="0" fontId="0" fillId="0" borderId="0" xfId="0" applyFill="1" applyAlignment="1">
      <alignment horizontal="center" vertical="center"/>
    </xf>
    <xf numFmtId="0" fontId="10" fillId="0" borderId="0" xfId="0" applyFont="1" applyFill="1" applyAlignment="1">
      <alignment horizontal="center" vertical="center"/>
    </xf>
    <xf numFmtId="0" fontId="0" fillId="0" borderId="0" xfId="0" applyFill="1" applyAlignment="1">
      <alignment horizontal="center"/>
    </xf>
    <xf numFmtId="0" fontId="11" fillId="0" borderId="0" xfId="0" applyFont="1" applyFill="1" applyBorder="1" applyAlignment="1">
      <alignment horizontal="center"/>
    </xf>
    <xf numFmtId="0" fontId="9" fillId="0" borderId="6" xfId="0" applyFont="1" applyFill="1" applyBorder="1" applyAlignment="1">
      <alignment horizontal="left"/>
    </xf>
    <xf numFmtId="0" fontId="9" fillId="0" borderId="1" xfId="0" applyFont="1" applyFill="1" applyBorder="1" applyAlignment="1">
      <alignment horizontal="center" vertical="center"/>
    </xf>
    <xf numFmtId="0" fontId="9" fillId="0" borderId="1" xfId="0" applyFont="1" applyFill="1" applyBorder="1" applyAlignment="1">
      <alignment horizontal="center" vertical="center" wrapText="1"/>
    </xf>
    <xf numFmtId="0" fontId="12" fillId="2" borderId="1" xfId="0" applyFont="1" applyFill="1" applyBorder="1" applyAlignment="1">
      <alignment horizontal="center" vertical="center"/>
    </xf>
    <xf numFmtId="49" fontId="12" fillId="0" borderId="1" xfId="0" applyNumberFormat="1" applyFont="1" applyFill="1" applyBorder="1" applyAlignment="1">
      <alignment horizontal="center" vertical="center"/>
    </xf>
    <xf numFmtId="0" fontId="13" fillId="0" borderId="1" xfId="0" applyFont="1" applyFill="1" applyBorder="1" applyAlignment="1">
      <alignment horizontal="center" vertical="center" wrapText="1"/>
    </xf>
    <xf numFmtId="177" fontId="14" fillId="0" borderId="1" xfId="0" applyNumberFormat="1" applyFont="1" applyFill="1" applyBorder="1" applyAlignment="1">
      <alignment horizontal="center" vertical="center"/>
    </xf>
    <xf numFmtId="0" fontId="13" fillId="0" borderId="1" xfId="0" applyFont="1" applyFill="1" applyBorder="1" applyAlignment="1">
      <alignment horizontal="center" vertical="center"/>
    </xf>
    <xf numFmtId="0" fontId="14" fillId="0" borderId="1" xfId="0" applyFont="1" applyFill="1" applyBorder="1" applyAlignment="1">
      <alignment horizontal="center" vertical="center"/>
    </xf>
    <xf numFmtId="0" fontId="15" fillId="0" borderId="1" xfId="0" applyFont="1" applyFill="1" applyBorder="1"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Sheet1" xfId="49"/>
    <cellStyle name="常规 2" xfId="50"/>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tabSelected="1" workbookViewId="0">
      <selection activeCell="J16" sqref="J16"/>
    </sheetView>
  </sheetViews>
  <sheetFormatPr defaultColWidth="9" defaultRowHeight="13.5" outlineLevelRow="7" outlineLevelCol="5"/>
  <cols>
    <col min="1" max="1" width="9" style="42"/>
    <col min="2" max="2" width="16.125" style="42" customWidth="1"/>
    <col min="3" max="3" width="17.25" style="42" customWidth="1"/>
    <col min="4" max="4" width="12.5" style="42" customWidth="1"/>
    <col min="5" max="5" width="15.5" style="42" customWidth="1"/>
    <col min="6" max="6" width="15.875" style="42" customWidth="1"/>
    <col min="7" max="16384" width="9" style="37"/>
  </cols>
  <sheetData>
    <row r="1" s="37" customFormat="1" ht="20.25" spans="1:6">
      <c r="A1" s="43" t="s">
        <v>0</v>
      </c>
      <c r="B1" s="43"/>
      <c r="C1" s="43"/>
      <c r="D1" s="43"/>
      <c r="E1" s="43"/>
      <c r="F1" s="43"/>
    </row>
    <row r="2" s="38" customFormat="1" ht="14.25" spans="1:6">
      <c r="A2" s="44" t="s">
        <v>1</v>
      </c>
      <c r="B2" s="44"/>
      <c r="C2" s="44"/>
      <c r="D2" s="44"/>
      <c r="E2" s="44"/>
      <c r="F2" s="44"/>
    </row>
    <row r="3" s="39" customFormat="1" ht="20.1" customHeight="1" spans="1:6">
      <c r="A3" s="45" t="s">
        <v>2</v>
      </c>
      <c r="B3" s="46" t="s">
        <v>3</v>
      </c>
      <c r="C3" s="46" t="s">
        <v>4</v>
      </c>
      <c r="D3" s="45" t="s">
        <v>5</v>
      </c>
      <c r="E3" s="46" t="s">
        <v>6</v>
      </c>
      <c r="F3" s="45" t="s">
        <v>7</v>
      </c>
    </row>
    <row r="4" s="40" customFormat="1" ht="20.1" customHeight="1" spans="1:6">
      <c r="A4" s="45">
        <v>1</v>
      </c>
      <c r="B4" s="47" t="s">
        <v>8</v>
      </c>
      <c r="C4" s="48" t="s">
        <v>9</v>
      </c>
      <c r="D4" s="49">
        <v>12</v>
      </c>
      <c r="E4" s="49">
        <v>4.8</v>
      </c>
      <c r="F4" s="50">
        <v>806.4</v>
      </c>
    </row>
    <row r="5" s="40" customFormat="1" ht="20.1" customHeight="1" spans="1:6">
      <c r="A5" s="45"/>
      <c r="B5" s="47"/>
      <c r="C5" s="48"/>
      <c r="D5" s="51"/>
      <c r="E5" s="52"/>
      <c r="F5" s="50"/>
    </row>
    <row r="6" s="40" customFormat="1" ht="20.1" customHeight="1" spans="1:6">
      <c r="A6" s="45"/>
      <c r="B6" s="47"/>
      <c r="C6" s="48"/>
      <c r="D6" s="51"/>
      <c r="E6" s="52"/>
      <c r="F6" s="50"/>
    </row>
    <row r="7" s="40" customFormat="1" ht="20.1" customHeight="1" spans="1:6">
      <c r="A7" s="45"/>
      <c r="B7" s="47"/>
      <c r="C7" s="48"/>
      <c r="D7" s="51"/>
      <c r="E7" s="52"/>
      <c r="F7" s="50"/>
    </row>
    <row r="8" s="41" customFormat="1" ht="20.1" customHeight="1" spans="1:6">
      <c r="A8" s="53" t="s">
        <v>10</v>
      </c>
      <c r="B8" s="53"/>
      <c r="C8" s="53"/>
      <c r="D8" s="45">
        <f>SUM(D4:D7)</f>
        <v>12</v>
      </c>
      <c r="E8" s="52">
        <f>SUM(E4:E7)</f>
        <v>4.8</v>
      </c>
      <c r="F8" s="50">
        <f>SUM(F4:F7)</f>
        <v>806.4</v>
      </c>
    </row>
  </sheetData>
  <mergeCells count="2">
    <mergeCell ref="A1:F1"/>
    <mergeCell ref="A2:F2"/>
  </mergeCells>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17"/>
  <sheetViews>
    <sheetView workbookViewId="0">
      <selection activeCell="M13" sqref="M13"/>
    </sheetView>
  </sheetViews>
  <sheetFormatPr defaultColWidth="9" defaultRowHeight="13.5"/>
  <cols>
    <col min="1" max="1" width="4.75" style="4" customWidth="1"/>
    <col min="2" max="2" width="9.75" style="4" customWidth="1"/>
    <col min="3" max="3" width="6.875" style="4" customWidth="1"/>
    <col min="4" max="4" width="7.375" style="4" customWidth="1"/>
    <col min="5" max="5" width="8" style="5" customWidth="1"/>
    <col min="6" max="6" width="10.25" style="5" customWidth="1"/>
    <col min="7" max="7" width="8" style="5" customWidth="1"/>
    <col min="8" max="8" width="8" style="6" customWidth="1"/>
    <col min="9" max="10" width="8.625" style="4" customWidth="1"/>
    <col min="11" max="11" width="10.5" style="7" customWidth="1"/>
    <col min="12" max="16384" width="9" style="1"/>
  </cols>
  <sheetData>
    <row r="1" s="1" customFormat="1" ht="15" spans="1:11">
      <c r="A1" s="8" t="s">
        <v>11</v>
      </c>
      <c r="B1" s="9"/>
      <c r="C1" s="8"/>
      <c r="D1" s="8"/>
      <c r="E1" s="10"/>
      <c r="F1" s="10"/>
      <c r="G1" s="10"/>
      <c r="H1" s="11"/>
      <c r="I1" s="8"/>
      <c r="J1" s="8"/>
      <c r="K1" s="8"/>
    </row>
    <row r="2" s="1" customFormat="1" ht="27" customHeight="1" spans="1:11">
      <c r="A2" s="12" t="s">
        <v>2</v>
      </c>
      <c r="B2" s="13" t="s">
        <v>12</v>
      </c>
      <c r="C2" s="14" t="s">
        <v>13</v>
      </c>
      <c r="D2" s="15"/>
      <c r="E2" s="16" t="s">
        <v>14</v>
      </c>
      <c r="F2" s="16" t="s">
        <v>15</v>
      </c>
      <c r="G2" s="16" t="s">
        <v>16</v>
      </c>
      <c r="H2" s="17" t="s">
        <v>6</v>
      </c>
      <c r="I2" s="31" t="s">
        <v>17</v>
      </c>
      <c r="J2" s="31" t="s">
        <v>18</v>
      </c>
      <c r="K2" s="32" t="s">
        <v>7</v>
      </c>
    </row>
    <row r="3" s="1" customFormat="1" spans="1:11">
      <c r="A3" s="12"/>
      <c r="B3" s="18"/>
      <c r="C3" s="12" t="s">
        <v>3</v>
      </c>
      <c r="D3" s="12" t="s">
        <v>4</v>
      </c>
      <c r="E3" s="19"/>
      <c r="F3" s="19"/>
      <c r="G3" s="19"/>
      <c r="H3" s="20"/>
      <c r="I3" s="33"/>
      <c r="J3" s="33"/>
      <c r="K3" s="34"/>
    </row>
    <row r="4" s="2" customFormat="1" ht="24" customHeight="1" spans="1:11">
      <c r="A4" s="21">
        <v>1</v>
      </c>
      <c r="B4" s="22" t="s">
        <v>19</v>
      </c>
      <c r="C4" s="23" t="s">
        <v>8</v>
      </c>
      <c r="D4" s="24" t="s">
        <v>9</v>
      </c>
      <c r="E4" s="25">
        <v>0.5</v>
      </c>
      <c r="F4" s="25">
        <v>0.5</v>
      </c>
      <c r="G4" s="25">
        <v>0.5</v>
      </c>
      <c r="H4" s="25">
        <v>0.5</v>
      </c>
      <c r="I4" s="35">
        <v>0.4</v>
      </c>
      <c r="J4" s="35">
        <v>0.7</v>
      </c>
      <c r="K4" s="36">
        <f>H4*600*0.4*0.7</f>
        <v>84</v>
      </c>
    </row>
    <row r="5" s="1" customFormat="1" ht="24" customHeight="1" spans="1:11">
      <c r="A5" s="23">
        <v>2</v>
      </c>
      <c r="B5" s="26" t="s">
        <v>20</v>
      </c>
      <c r="C5" s="23" t="s">
        <v>8</v>
      </c>
      <c r="D5" s="24" t="s">
        <v>9</v>
      </c>
      <c r="E5" s="25">
        <v>0.6</v>
      </c>
      <c r="F5" s="25">
        <v>0.6</v>
      </c>
      <c r="G5" s="25">
        <v>0.3</v>
      </c>
      <c r="H5" s="25">
        <v>0.3</v>
      </c>
      <c r="I5" s="35">
        <v>0.4</v>
      </c>
      <c r="J5" s="35">
        <v>0.7</v>
      </c>
      <c r="K5" s="36">
        <f t="shared" ref="K5:K15" si="0">H5*600*0.4*0.7</f>
        <v>50.4</v>
      </c>
    </row>
    <row r="6" s="1" customFormat="1" ht="24" customHeight="1" spans="1:11">
      <c r="A6" s="21">
        <v>3</v>
      </c>
      <c r="B6" s="27" t="s">
        <v>21</v>
      </c>
      <c r="C6" s="23" t="s">
        <v>8</v>
      </c>
      <c r="D6" s="24" t="s">
        <v>9</v>
      </c>
      <c r="E6" s="25">
        <v>1</v>
      </c>
      <c r="F6" s="25">
        <v>1</v>
      </c>
      <c r="G6" s="25">
        <v>0.3</v>
      </c>
      <c r="H6" s="25">
        <v>0.3</v>
      </c>
      <c r="I6" s="35">
        <v>0.4</v>
      </c>
      <c r="J6" s="35">
        <v>0.7</v>
      </c>
      <c r="K6" s="36">
        <f t="shared" si="0"/>
        <v>50.4</v>
      </c>
    </row>
    <row r="7" s="1" customFormat="1" ht="24" customHeight="1" spans="1:11">
      <c r="A7" s="23">
        <v>4</v>
      </c>
      <c r="B7" s="26" t="s">
        <v>22</v>
      </c>
      <c r="C7" s="23" t="s">
        <v>8</v>
      </c>
      <c r="D7" s="24" t="s">
        <v>9</v>
      </c>
      <c r="E7" s="25">
        <v>1</v>
      </c>
      <c r="F7" s="25">
        <v>1</v>
      </c>
      <c r="G7" s="25">
        <v>0.1</v>
      </c>
      <c r="H7" s="25">
        <v>0.1</v>
      </c>
      <c r="I7" s="35">
        <v>0.4</v>
      </c>
      <c r="J7" s="35">
        <v>0.7</v>
      </c>
      <c r="K7" s="36">
        <f t="shared" si="0"/>
        <v>16.8</v>
      </c>
    </row>
    <row r="8" s="1" customFormat="1" ht="24" customHeight="1" spans="1:11">
      <c r="A8" s="21">
        <v>5</v>
      </c>
      <c r="B8" s="28" t="s">
        <v>23</v>
      </c>
      <c r="C8" s="23" t="s">
        <v>8</v>
      </c>
      <c r="D8" s="24" t="s">
        <v>9</v>
      </c>
      <c r="E8" s="25">
        <v>2</v>
      </c>
      <c r="F8" s="25">
        <v>2</v>
      </c>
      <c r="G8" s="25">
        <v>0.2</v>
      </c>
      <c r="H8" s="25">
        <v>0.2</v>
      </c>
      <c r="I8" s="35">
        <v>0.4</v>
      </c>
      <c r="J8" s="35">
        <v>0.7</v>
      </c>
      <c r="K8" s="36">
        <f t="shared" si="0"/>
        <v>33.6</v>
      </c>
    </row>
    <row r="9" s="3" customFormat="1" ht="24" customHeight="1" spans="1:11">
      <c r="A9" s="23">
        <v>6</v>
      </c>
      <c r="B9" s="25" t="s">
        <v>24</v>
      </c>
      <c r="C9" s="23" t="s">
        <v>8</v>
      </c>
      <c r="D9" s="24" t="s">
        <v>9</v>
      </c>
      <c r="E9" s="25">
        <v>1</v>
      </c>
      <c r="F9" s="25">
        <v>1</v>
      </c>
      <c r="G9" s="25">
        <v>0.5</v>
      </c>
      <c r="H9" s="25">
        <v>0.5</v>
      </c>
      <c r="I9" s="35">
        <v>0.4</v>
      </c>
      <c r="J9" s="35">
        <v>0.7</v>
      </c>
      <c r="K9" s="36">
        <f t="shared" si="0"/>
        <v>84</v>
      </c>
    </row>
    <row r="10" s="3" customFormat="1" ht="24" customHeight="1" spans="1:11">
      <c r="A10" s="21">
        <v>7</v>
      </c>
      <c r="B10" s="25" t="s">
        <v>25</v>
      </c>
      <c r="C10" s="23" t="s">
        <v>8</v>
      </c>
      <c r="D10" s="24" t="s">
        <v>9</v>
      </c>
      <c r="E10" s="25">
        <v>1</v>
      </c>
      <c r="F10" s="25">
        <v>1</v>
      </c>
      <c r="G10" s="25">
        <v>0.4</v>
      </c>
      <c r="H10" s="25">
        <v>0.4</v>
      </c>
      <c r="I10" s="35">
        <v>0.4</v>
      </c>
      <c r="J10" s="35">
        <v>0.7</v>
      </c>
      <c r="K10" s="36">
        <f t="shared" si="0"/>
        <v>67.2</v>
      </c>
    </row>
    <row r="11" s="3" customFormat="1" ht="24" customHeight="1" spans="1:11">
      <c r="A11" s="23">
        <v>8</v>
      </c>
      <c r="B11" s="25" t="s">
        <v>26</v>
      </c>
      <c r="C11" s="23" t="s">
        <v>8</v>
      </c>
      <c r="D11" s="24" t="s">
        <v>9</v>
      </c>
      <c r="E11" s="25">
        <v>1</v>
      </c>
      <c r="F11" s="25">
        <v>1</v>
      </c>
      <c r="G11" s="25">
        <v>0.7</v>
      </c>
      <c r="H11" s="25">
        <v>0.7</v>
      </c>
      <c r="I11" s="35">
        <v>0.4</v>
      </c>
      <c r="J11" s="35">
        <v>0.7</v>
      </c>
      <c r="K11" s="36">
        <f t="shared" si="0"/>
        <v>117.6</v>
      </c>
    </row>
    <row r="12" s="3" customFormat="1" ht="24" customHeight="1" spans="1:11">
      <c r="A12" s="21">
        <v>9</v>
      </c>
      <c r="B12" s="29" t="s">
        <v>27</v>
      </c>
      <c r="C12" s="23" t="s">
        <v>8</v>
      </c>
      <c r="D12" s="24" t="s">
        <v>9</v>
      </c>
      <c r="E12" s="25">
        <v>2</v>
      </c>
      <c r="F12" s="25">
        <v>2</v>
      </c>
      <c r="G12" s="25">
        <v>0.7</v>
      </c>
      <c r="H12" s="25">
        <v>0.7</v>
      </c>
      <c r="I12" s="35">
        <v>0.4</v>
      </c>
      <c r="J12" s="35">
        <v>0.7</v>
      </c>
      <c r="K12" s="36">
        <f t="shared" si="0"/>
        <v>117.6</v>
      </c>
    </row>
    <row r="13" s="3" customFormat="1" ht="24" customHeight="1" spans="1:11">
      <c r="A13" s="23">
        <v>10</v>
      </c>
      <c r="B13" s="29" t="s">
        <v>28</v>
      </c>
      <c r="C13" s="23" t="s">
        <v>8</v>
      </c>
      <c r="D13" s="24" t="s">
        <v>9</v>
      </c>
      <c r="E13" s="25">
        <v>3</v>
      </c>
      <c r="F13" s="25">
        <v>3</v>
      </c>
      <c r="G13" s="25">
        <v>0.3</v>
      </c>
      <c r="H13" s="25">
        <v>0.3</v>
      </c>
      <c r="I13" s="35">
        <v>0.4</v>
      </c>
      <c r="J13" s="35">
        <v>0.7</v>
      </c>
      <c r="K13" s="36">
        <f t="shared" si="0"/>
        <v>50.4</v>
      </c>
    </row>
    <row r="14" s="1" customFormat="1" ht="24" customHeight="1" spans="1:11">
      <c r="A14" s="21">
        <v>11</v>
      </c>
      <c r="B14" s="25" t="s">
        <v>29</v>
      </c>
      <c r="C14" s="23" t="s">
        <v>8</v>
      </c>
      <c r="D14" s="24" t="s">
        <v>9</v>
      </c>
      <c r="E14" s="25">
        <v>3</v>
      </c>
      <c r="F14" s="25">
        <v>3</v>
      </c>
      <c r="G14" s="25">
        <v>0.3</v>
      </c>
      <c r="H14" s="25">
        <v>0.3</v>
      </c>
      <c r="I14" s="35">
        <v>0.4</v>
      </c>
      <c r="J14" s="35">
        <v>0.7</v>
      </c>
      <c r="K14" s="36">
        <f t="shared" si="0"/>
        <v>50.4</v>
      </c>
    </row>
    <row r="15" s="1" customFormat="1" ht="24" customHeight="1" spans="1:11">
      <c r="A15" s="23">
        <v>12</v>
      </c>
      <c r="B15" s="25" t="s">
        <v>30</v>
      </c>
      <c r="C15" s="23" t="s">
        <v>8</v>
      </c>
      <c r="D15" s="24" t="s">
        <v>9</v>
      </c>
      <c r="E15" s="25">
        <v>5</v>
      </c>
      <c r="F15" s="25">
        <v>5</v>
      </c>
      <c r="G15" s="25">
        <v>0.5</v>
      </c>
      <c r="H15" s="25">
        <v>0.5</v>
      </c>
      <c r="I15" s="35">
        <v>0.4</v>
      </c>
      <c r="J15" s="35">
        <v>0.7</v>
      </c>
      <c r="K15" s="36">
        <f t="shared" si="0"/>
        <v>84</v>
      </c>
    </row>
    <row r="16" s="1" customFormat="1" ht="24" customHeight="1" spans="1:11">
      <c r="A16" s="23"/>
      <c r="B16" s="23"/>
      <c r="C16" s="23"/>
      <c r="D16" s="23"/>
      <c r="E16" s="30"/>
      <c r="F16" s="30"/>
      <c r="G16" s="30"/>
      <c r="H16" s="30"/>
      <c r="I16" s="23"/>
      <c r="J16" s="23"/>
      <c r="K16" s="36"/>
    </row>
    <row r="17" s="1" customFormat="1" ht="24" customHeight="1" spans="1:11">
      <c r="A17" s="23"/>
      <c r="B17" s="23"/>
      <c r="C17" s="23"/>
      <c r="D17" s="23"/>
      <c r="E17" s="30">
        <f>SUM(E4:E16)</f>
        <v>21.1</v>
      </c>
      <c r="F17" s="30">
        <f>SUM(F4:F16)</f>
        <v>21.1</v>
      </c>
      <c r="G17" s="30">
        <f>SUM(G4:G16)</f>
        <v>4.8</v>
      </c>
      <c r="H17" s="30">
        <f>SUM(H4:H16)</f>
        <v>4.8</v>
      </c>
      <c r="I17" s="23"/>
      <c r="J17" s="23"/>
      <c r="K17" s="36">
        <f>SUM(K4:K16)</f>
        <v>806.4</v>
      </c>
    </row>
  </sheetData>
  <mergeCells count="11">
    <mergeCell ref="A1:K1"/>
    <mergeCell ref="C2:D2"/>
    <mergeCell ref="A2:A3"/>
    <mergeCell ref="B2:B3"/>
    <mergeCell ref="E2:E3"/>
    <mergeCell ref="F2:F3"/>
    <mergeCell ref="G2:G3"/>
    <mergeCell ref="H2:H3"/>
    <mergeCell ref="I2:I3"/>
    <mergeCell ref="J2:J3"/>
    <mergeCell ref="K2:K3"/>
  </mergeCells>
  <pageMargins left="0.75" right="0.75" top="1" bottom="1" header="0.5" footer="0.5"/>
  <pageSetup paperSize="9" scale="97"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汇总</vt:lpstr>
      <vt:lpstr>分户清单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Picc02</cp:lastModifiedBy>
  <dcterms:created xsi:type="dcterms:W3CDTF">2022-12-27T08:23:00Z</dcterms:created>
  <dcterms:modified xsi:type="dcterms:W3CDTF">2023-06-15T07:10:49Z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D6E951FD8BB24D29853F08042A2FB3EF</vt:lpwstr>
  </property>
  <property fmtid="{D5CDD505-2E9C-101B-9397-08002B2CF9AE}" pid="3" name="KSOProductBuildVer">
    <vt:lpwstr>2052-11.8.2.11718</vt:lpwstr>
  </property>
</Properties>
</file>