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汇总" sheetId="2" r:id="rId1"/>
    <sheet name="分户清单" sheetId="1" r:id="rId2"/>
  </sheets>
  <definedNames>
    <definedName name="_xlnm._FilterDatabase" localSheetId="1" hidden="1">分户清单!$A$1:$K$43</definedName>
  </definedNames>
  <calcPr calcId="144525"/>
</workbook>
</file>

<file path=xl/sharedStrings.xml><?xml version="1.0" encoding="utf-8"?>
<sst xmlns="http://schemas.openxmlformats.org/spreadsheetml/2006/main" count="138" uniqueCount="57">
  <si>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</si>
  <si>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出险时间：2022年07月28日    出险原因：病害    标的名称：水稻    单位：600元/亩                        </t>
  </si>
  <si>
    <t>序号</t>
  </si>
  <si>
    <t>乡镇</t>
  </si>
  <si>
    <t>村委会</t>
  </si>
  <si>
    <t>受灾农户数</t>
  </si>
  <si>
    <t>核损面积</t>
  </si>
  <si>
    <t>赔款金额</t>
  </si>
  <si>
    <t>岩帅镇</t>
  </si>
  <si>
    <t>新寨村</t>
  </si>
  <si>
    <t>合计</t>
  </si>
  <si>
    <t xml:space="preserve"> 中国人民财产保险股份有限公司临沧市分公司沧源县支公司种植业保险分户理赔清单</t>
  </si>
  <si>
    <t>农户姓名</t>
  </si>
  <si>
    <t>标的地点</t>
  </si>
  <si>
    <t>种植面积</t>
  </si>
  <si>
    <t>投保面积</t>
  </si>
  <si>
    <t>报损面积</t>
  </si>
  <si>
    <t>生长期赔付比例%</t>
  </si>
  <si>
    <t>损失程度%</t>
  </si>
  <si>
    <t>田三木上</t>
  </si>
  <si>
    <t>田志龙</t>
  </si>
  <si>
    <t>肖艾青</t>
  </si>
  <si>
    <t>田尼茸</t>
  </si>
  <si>
    <t>赵三木那</t>
  </si>
  <si>
    <t>赵尼不勒</t>
  </si>
  <si>
    <t>田尼二</t>
  </si>
  <si>
    <t>肖不勒二</t>
  </si>
  <si>
    <t>田尼嘎</t>
  </si>
  <si>
    <t>肖艾改</t>
  </si>
  <si>
    <t>田艾门</t>
  </si>
  <si>
    <t>田艾改</t>
  </si>
  <si>
    <t>赵三木搞</t>
  </si>
  <si>
    <t>赵尼把</t>
  </si>
  <si>
    <t>赵艾改</t>
  </si>
  <si>
    <t>陈改杰</t>
  </si>
  <si>
    <t>肖海英</t>
  </si>
  <si>
    <t>赵尼社</t>
  </si>
  <si>
    <t>李尼主</t>
  </si>
  <si>
    <t>李尼门</t>
  </si>
  <si>
    <t>赵尼门</t>
  </si>
  <si>
    <t>田依老</t>
  </si>
  <si>
    <t>田艾茸</t>
  </si>
  <si>
    <t>田尼老</t>
  </si>
  <si>
    <t>赵依改</t>
  </si>
  <si>
    <t>田艾块</t>
  </si>
  <si>
    <t>田艾那</t>
  </si>
  <si>
    <t>赵艾嘎</t>
  </si>
  <si>
    <t>赵三木改</t>
  </si>
  <si>
    <t>赵艾门</t>
  </si>
  <si>
    <t>赵茸老</t>
  </si>
  <si>
    <t>赵尼搞</t>
  </si>
  <si>
    <t>田赛保</t>
  </si>
  <si>
    <t>李艾茸</t>
  </si>
  <si>
    <t>赵惹搞</t>
  </si>
  <si>
    <t>赵卫</t>
  </si>
  <si>
    <t>李门搞</t>
  </si>
  <si>
    <t>赵春荣</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</si>
</sst>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 numFmtId="177" formatCode="0.0_);[Red]\(0.0\)"/>
    <numFmt numFmtId="178" formatCode="0_ "/>
  </numFmts>
  <fonts count="35">
    <font>
      <sz val="11"/>
      <color theme="1"/>
      <name val="宋体"/>
      <charset val="134"/>
      <scheme val="minor"/>
    </font>
    <font>
      <sz val="10"/>
      <color rgb="FFFF0000"/>
      <name val="宋体"/>
      <charset val="134"/>
    </font>
    <font>
      <sz val="11"/>
      <color rgb="FFFF0000"/>
      <name val="宋体"/>
      <charset val="134"/>
      <scheme val="minor"/>
    </font>
    <font>
      <sz val="10"/>
      <color theme="1"/>
      <name val="宋体"/>
      <charset val="134"/>
      <scheme val="major"/>
    </font>
    <font>
      <sz val="13"/>
      <color theme="1"/>
      <name val="黑体"/>
      <charset val="134"/>
    </font>
    <font>
      <sz val="13"/>
      <color theme="1"/>
      <name val="宋体"/>
      <charset val="134"/>
      <scheme val="major"/>
    </font>
    <font>
      <sz val="10"/>
      <color theme="1"/>
      <name val="宋体"/>
      <charset val="134"/>
    </font>
    <font>
      <sz val="11"/>
      <color theme="1"/>
      <name val="宋体"/>
      <charset val="134"/>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6"/>
      <color indexed="8"/>
      <name val="黑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5" fillId="3" borderId="0" applyNumberFormat="0" applyBorder="0" applyAlignment="0" applyProtection="0">
      <alignment vertical="center"/>
    </xf>
    <xf numFmtId="0" fontId="16"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5"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8" fillId="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8" borderId="8" applyNumberFormat="0" applyFont="0" applyAlignment="0" applyProtection="0">
      <alignment vertical="center"/>
    </xf>
    <xf numFmtId="0" fontId="18" fillId="9"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9" applyNumberFormat="0" applyFill="0" applyAlignment="0" applyProtection="0">
      <alignment vertical="center"/>
    </xf>
    <xf numFmtId="0" fontId="26" fillId="0" borderId="9" applyNumberFormat="0" applyFill="0" applyAlignment="0" applyProtection="0">
      <alignment vertical="center"/>
    </xf>
    <xf numFmtId="0" fontId="18" fillId="10" borderId="0" applyNumberFormat="0" applyBorder="0" applyAlignment="0" applyProtection="0">
      <alignment vertical="center"/>
    </xf>
    <xf numFmtId="0" fontId="21" fillId="0" borderId="10" applyNumberFormat="0" applyFill="0" applyAlignment="0" applyProtection="0">
      <alignment vertical="center"/>
    </xf>
    <xf numFmtId="0" fontId="18" fillId="11" borderId="0" applyNumberFormat="0" applyBorder="0" applyAlignment="0" applyProtection="0">
      <alignment vertical="center"/>
    </xf>
    <xf numFmtId="0" fontId="27" fillId="12" borderId="11" applyNumberFormat="0" applyAlignment="0" applyProtection="0">
      <alignment vertical="center"/>
    </xf>
    <xf numFmtId="0" fontId="28" fillId="12" borderId="7" applyNumberFormat="0" applyAlignment="0" applyProtection="0">
      <alignment vertical="center"/>
    </xf>
    <xf numFmtId="0" fontId="29" fillId="13" borderId="12" applyNumberFormat="0" applyAlignment="0" applyProtection="0">
      <alignment vertical="center"/>
    </xf>
    <xf numFmtId="0" fontId="15" fillId="14" borderId="0" applyNumberFormat="0" applyBorder="0" applyAlignment="0" applyProtection="0">
      <alignment vertical="center"/>
    </xf>
    <xf numFmtId="0" fontId="18" fillId="15" borderId="0" applyNumberFormat="0" applyBorder="0" applyAlignment="0" applyProtection="0">
      <alignment vertical="center"/>
    </xf>
    <xf numFmtId="0" fontId="30" fillId="0" borderId="13" applyNumberFormat="0" applyFill="0" applyAlignment="0" applyProtection="0">
      <alignment vertical="center"/>
    </xf>
    <xf numFmtId="0" fontId="31" fillId="0" borderId="14" applyNumberFormat="0" applyFill="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15" fillId="18" borderId="0" applyNumberFormat="0" applyBorder="0" applyAlignment="0" applyProtection="0">
      <alignment vertical="center"/>
    </xf>
    <xf numFmtId="0" fontId="18"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8" fillId="28" borderId="0" applyNumberFormat="0" applyBorder="0" applyAlignment="0" applyProtection="0">
      <alignment vertical="center"/>
    </xf>
    <xf numFmtId="0" fontId="15"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15" fillId="32" borderId="0" applyNumberFormat="0" applyBorder="0" applyAlignment="0" applyProtection="0">
      <alignment vertical="center"/>
    </xf>
    <xf numFmtId="0" fontId="18" fillId="33" borderId="0" applyNumberFormat="0" applyBorder="0" applyAlignment="0" applyProtection="0">
      <alignment vertical="center"/>
    </xf>
    <xf numFmtId="0" fontId="12" fillId="0" borderId="0"/>
    <xf numFmtId="0" fontId="0" fillId="0" borderId="0">
      <alignment vertical="center"/>
    </xf>
  </cellStyleXfs>
  <cellXfs count="50">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2" fillId="0" borderId="0" xfId="0" applyFont="1" applyFill="1" applyAlignment="1" applyProtection="1">
      <protection locked="0" hidden="1"/>
    </xf>
    <xf numFmtId="0" fontId="0" fillId="0" borderId="0" xfId="0" applyFont="1" applyFill="1" applyAlignment="1" applyProtection="1">
      <alignment horizontal="center"/>
      <protection locked="0" hidden="1"/>
    </xf>
    <xf numFmtId="176" fontId="0" fillId="0" borderId="0" xfId="0" applyNumberFormat="1" applyFont="1" applyFill="1" applyAlignment="1" applyProtection="1">
      <alignment horizontal="center"/>
      <protection locked="0" hidden="1"/>
    </xf>
    <xf numFmtId="176" fontId="3" fillId="0" borderId="0" xfId="0" applyNumberFormat="1" applyFont="1" applyFill="1" applyAlignment="1" applyProtection="1">
      <alignment horizontal="center" vertical="center"/>
      <protection locked="0" hidden="1"/>
    </xf>
    <xf numFmtId="177" fontId="0" fillId="0" borderId="0" xfId="0" applyNumberFormat="1" applyFont="1" applyFill="1" applyAlignment="1" applyProtection="1">
      <alignment horizontal="center"/>
      <protection locked="0" hidden="1"/>
    </xf>
    <xf numFmtId="0" fontId="4" fillId="2" borderId="0" xfId="0" applyFont="1" applyFill="1" applyBorder="1" applyAlignment="1" applyProtection="1">
      <alignment horizontal="center"/>
      <protection locked="0" hidden="1"/>
    </xf>
    <xf numFmtId="0" fontId="4" fillId="0" borderId="0" xfId="0" applyFont="1" applyFill="1" applyBorder="1" applyAlignment="1" applyProtection="1">
      <alignment horizontal="center"/>
      <protection locked="0" hidden="1"/>
    </xf>
    <xf numFmtId="176" fontId="4" fillId="2" borderId="0" xfId="0" applyNumberFormat="1" applyFont="1" applyFill="1" applyBorder="1" applyAlignment="1" applyProtection="1">
      <alignment horizontal="center"/>
      <protection locked="0" hidden="1"/>
    </xf>
    <xf numFmtId="176" fontId="5" fillId="2" borderId="0" xfId="0" applyNumberFormat="1" applyFont="1" applyFill="1" applyBorder="1" applyAlignment="1" applyProtection="1">
      <alignment horizontal="center" vertical="center"/>
      <protection locked="0" hidden="1"/>
    </xf>
    <xf numFmtId="0" fontId="6" fillId="2" borderId="1" xfId="0" applyFont="1" applyFill="1" applyBorder="1" applyAlignment="1" applyProtection="1">
      <alignment horizontal="center" vertical="center" wrapText="1"/>
      <protection locked="0" hidden="1"/>
    </xf>
    <xf numFmtId="0" fontId="6" fillId="0" borderId="2" xfId="0" applyFont="1" applyFill="1" applyBorder="1" applyAlignment="1" applyProtection="1">
      <alignment horizontal="center" vertical="center" wrapText="1"/>
      <protection locked="0" hidden="1"/>
    </xf>
    <xf numFmtId="0" fontId="6" fillId="2" borderId="3" xfId="0" applyFont="1" applyFill="1" applyBorder="1" applyAlignment="1" applyProtection="1">
      <alignment horizontal="center" vertical="center" wrapText="1"/>
      <protection locked="0" hidden="1"/>
    </xf>
    <xf numFmtId="0" fontId="6" fillId="2" borderId="4" xfId="0" applyFont="1" applyFill="1" applyBorder="1" applyAlignment="1" applyProtection="1">
      <alignment horizontal="center" vertical="center" wrapText="1"/>
      <protection locked="0" hidden="1"/>
    </xf>
    <xf numFmtId="176" fontId="6" fillId="2" borderId="2" xfId="0" applyNumberFormat="1" applyFont="1" applyFill="1" applyBorder="1" applyAlignment="1" applyProtection="1">
      <alignment horizontal="center" vertical="center" wrapText="1"/>
      <protection locked="0" hidden="1"/>
    </xf>
    <xf numFmtId="176" fontId="3" fillId="2" borderId="2" xfId="0" applyNumberFormat="1" applyFont="1" applyFill="1" applyBorder="1" applyAlignment="1" applyProtection="1">
      <alignment horizontal="center" vertical="center" wrapText="1"/>
      <protection locked="0" hidden="1"/>
    </xf>
    <xf numFmtId="0" fontId="6" fillId="0" borderId="5" xfId="0" applyFont="1" applyFill="1" applyBorder="1" applyAlignment="1" applyProtection="1">
      <alignment horizontal="center" vertical="center" wrapText="1"/>
      <protection locked="0" hidden="1"/>
    </xf>
    <xf numFmtId="176" fontId="6" fillId="2" borderId="5" xfId="0" applyNumberFormat="1" applyFont="1" applyFill="1" applyBorder="1" applyAlignment="1" applyProtection="1">
      <alignment horizontal="center" vertical="center" wrapText="1"/>
      <protection locked="0" hidden="1"/>
    </xf>
    <xf numFmtId="176" fontId="3" fillId="2" borderId="5" xfId="0" applyNumberFormat="1" applyFont="1" applyFill="1" applyBorder="1" applyAlignment="1" applyProtection="1">
      <alignment horizontal="center" vertical="center" wrapText="1"/>
      <protection locked="0" hidden="1"/>
    </xf>
    <xf numFmtId="0" fontId="7" fillId="2" borderId="1" xfId="0" applyFont="1" applyFill="1" applyBorder="1" applyAlignment="1" applyProtection="1">
      <alignment horizontal="center" vertical="center"/>
      <protection locked="0" hidden="1"/>
    </xf>
    <xf numFmtId="0" fontId="7" fillId="0" borderId="1" xfId="0" applyFont="1" applyFill="1" applyBorder="1" applyAlignment="1">
      <alignment horizontal="center" vertical="center"/>
    </xf>
    <xf numFmtId="0" fontId="7" fillId="0" borderId="1" xfId="0" applyFont="1" applyFill="1" applyBorder="1" applyAlignment="1" applyProtection="1">
      <alignment horizontal="center" vertical="center"/>
      <protection locked="0" hidden="1"/>
    </xf>
    <xf numFmtId="0" fontId="7" fillId="0" borderId="1" xfId="0" applyNumberFormat="1" applyFont="1" applyFill="1" applyBorder="1" applyAlignment="1">
      <alignment horizontal="center" vertical="center"/>
    </xf>
    <xf numFmtId="49" fontId="7" fillId="0" borderId="1" xfId="0" applyNumberFormat="1" applyFont="1" applyFill="1" applyBorder="1" applyAlignment="1">
      <alignment horizontal="center" vertical="center"/>
    </xf>
    <xf numFmtId="176" fontId="7" fillId="0" borderId="1" xfId="0" applyNumberFormat="1" applyFont="1" applyFill="1" applyBorder="1" applyAlignment="1" applyProtection="1">
      <alignment horizontal="center" vertical="center"/>
      <protection locked="0" hidden="1"/>
    </xf>
    <xf numFmtId="0" fontId="6" fillId="2" borderId="2" xfId="0" applyFont="1" applyFill="1" applyBorder="1" applyAlignment="1" applyProtection="1">
      <alignment horizontal="center" vertical="center" wrapText="1"/>
      <protection locked="0" hidden="1"/>
    </xf>
    <xf numFmtId="177" fontId="6" fillId="2" borderId="2" xfId="0" applyNumberFormat="1" applyFont="1" applyFill="1" applyBorder="1" applyAlignment="1" applyProtection="1">
      <alignment horizontal="center" vertical="center" wrapText="1"/>
      <protection locked="0" hidden="1"/>
    </xf>
    <xf numFmtId="0" fontId="6" fillId="2" borderId="5" xfId="0" applyFont="1" applyFill="1" applyBorder="1" applyAlignment="1" applyProtection="1">
      <alignment horizontal="center" vertical="center" wrapText="1"/>
      <protection locked="0" hidden="1"/>
    </xf>
    <xf numFmtId="177" fontId="6" fillId="2" borderId="5" xfId="0" applyNumberFormat="1" applyFont="1" applyFill="1" applyBorder="1" applyAlignment="1" applyProtection="1">
      <alignment horizontal="center" vertical="center" wrapText="1"/>
      <protection locked="0" hidden="1"/>
    </xf>
    <xf numFmtId="9" fontId="7" fillId="2" borderId="1" xfId="0" applyNumberFormat="1" applyFont="1" applyFill="1" applyBorder="1" applyAlignment="1" applyProtection="1">
      <alignment horizontal="center" vertical="center"/>
      <protection locked="0" hidden="1"/>
    </xf>
    <xf numFmtId="0" fontId="7" fillId="0" borderId="1" xfId="0" applyFont="1" applyBorder="1" applyAlignment="1">
      <alignment horizontal="center" vertical="center"/>
    </xf>
    <xf numFmtId="0" fontId="0" fillId="0" borderId="0" xfId="0" applyFill="1" applyAlignment="1"/>
    <xf numFmtId="0" fontId="8" fillId="0" borderId="0" xfId="0" applyFont="1" applyFill="1" applyAlignment="1"/>
    <xf numFmtId="0" fontId="8" fillId="0" borderId="0" xfId="0" applyFont="1" applyFill="1" applyAlignment="1">
      <alignment horizontal="center" vertical="center"/>
    </xf>
    <xf numFmtId="0" fontId="0" fillId="0" borderId="0" xfId="0" applyFill="1" applyAlignment="1">
      <alignment horizontal="center" vertical="center"/>
    </xf>
    <xf numFmtId="0" fontId="9" fillId="0" borderId="0" xfId="0" applyFont="1" applyFill="1" applyAlignment="1">
      <alignment horizontal="center" vertical="center"/>
    </xf>
    <xf numFmtId="0" fontId="0" fillId="0" borderId="0" xfId="0" applyFill="1" applyAlignment="1">
      <alignment horizontal="center"/>
    </xf>
    <xf numFmtId="0" fontId="10" fillId="0" borderId="0" xfId="0" applyFont="1" applyFill="1" applyBorder="1" applyAlignment="1">
      <alignment horizontal="center"/>
    </xf>
    <xf numFmtId="0" fontId="8" fillId="0" borderId="6" xfId="0" applyFont="1" applyFill="1" applyBorder="1" applyAlignment="1">
      <alignment horizontal="left"/>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11" fillId="2" borderId="1" xfId="0" applyFont="1" applyFill="1" applyBorder="1" applyAlignment="1">
      <alignment horizontal="center" vertical="center"/>
    </xf>
    <xf numFmtId="49" fontId="11" fillId="0" borderId="1"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178" fontId="13" fillId="0" borderId="1" xfId="0" applyNumberFormat="1" applyFont="1" applyFill="1" applyBorder="1" applyAlignment="1">
      <alignment horizontal="center" vertical="center"/>
    </xf>
    <xf numFmtId="0" fontId="12"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14" fillId="0" borderId="1" xfId="0" applyFont="1" applyFill="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 name="常规 2" xfId="50"/>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tabSelected="1" workbookViewId="0">
      <selection activeCell="H6" sqref="H6"/>
    </sheetView>
  </sheetViews>
  <sheetFormatPr defaultColWidth="9" defaultRowHeight="13.5" outlineLevelRow="7" outlineLevelCol="5"/>
  <cols>
    <col min="1" max="1" width="9" style="38"/>
    <col min="2" max="2" width="16.125" style="38" customWidth="1"/>
    <col min="3" max="3" width="17.25" style="38" customWidth="1"/>
    <col min="4" max="4" width="12.5" style="38" customWidth="1"/>
    <col min="5" max="5" width="15.5" style="38" customWidth="1"/>
    <col min="6" max="6" width="15.875" style="38" customWidth="1"/>
    <col min="7" max="16384" width="9" style="33"/>
  </cols>
  <sheetData>
    <row r="1" s="33" customFormat="1" ht="20.25" spans="1:6">
      <c r="A1" s="39" t="s">
        <v>0</v>
      </c>
      <c r="B1" s="39"/>
      <c r="C1" s="39"/>
      <c r="D1" s="39"/>
      <c r="E1" s="39"/>
      <c r="F1" s="39"/>
    </row>
    <row r="2" s="34" customFormat="1" ht="14.25" spans="1:6">
      <c r="A2" s="40" t="s">
        <v>1</v>
      </c>
      <c r="B2" s="40"/>
      <c r="C2" s="40"/>
      <c r="D2" s="40"/>
      <c r="E2" s="40"/>
      <c r="F2" s="40"/>
    </row>
    <row r="3" s="35" customFormat="1" ht="20.1" customHeight="1" spans="1:6">
      <c r="A3" s="41" t="s">
        <v>2</v>
      </c>
      <c r="B3" s="42" t="s">
        <v>3</v>
      </c>
      <c r="C3" s="42" t="s">
        <v>4</v>
      </c>
      <c r="D3" s="41" t="s">
        <v>5</v>
      </c>
      <c r="E3" s="42" t="s">
        <v>6</v>
      </c>
      <c r="F3" s="41" t="s">
        <v>7</v>
      </c>
    </row>
    <row r="4" s="36" customFormat="1" ht="20.1" customHeight="1" spans="1:6">
      <c r="A4" s="41">
        <v>1</v>
      </c>
      <c r="B4" s="43" t="s">
        <v>8</v>
      </c>
      <c r="C4" s="44" t="s">
        <v>9</v>
      </c>
      <c r="D4" s="45">
        <v>38</v>
      </c>
      <c r="E4" s="45">
        <v>37.3</v>
      </c>
      <c r="F4" s="46">
        <v>15666</v>
      </c>
    </row>
    <row r="5" s="36" customFormat="1" ht="20.1" customHeight="1" spans="1:6">
      <c r="A5" s="41"/>
      <c r="B5" s="43"/>
      <c r="C5" s="44"/>
      <c r="D5" s="47"/>
      <c r="E5" s="48"/>
      <c r="F5" s="46"/>
    </row>
    <row r="6" s="36" customFormat="1" ht="20.1" customHeight="1" spans="1:6">
      <c r="A6" s="41"/>
      <c r="B6" s="43"/>
      <c r="C6" s="44"/>
      <c r="D6" s="47"/>
      <c r="E6" s="48"/>
      <c r="F6" s="46"/>
    </row>
    <row r="7" s="36" customFormat="1" ht="20.1" customHeight="1" spans="1:6">
      <c r="A7" s="41"/>
      <c r="B7" s="43"/>
      <c r="C7" s="44"/>
      <c r="D7" s="47"/>
      <c r="E7" s="48"/>
      <c r="F7" s="46"/>
    </row>
    <row r="8" s="37" customFormat="1" ht="20.1" customHeight="1" spans="1:6">
      <c r="A8" s="49" t="s">
        <v>10</v>
      </c>
      <c r="B8" s="49"/>
      <c r="C8" s="49"/>
      <c r="D8" s="41">
        <f>SUM(D4:D7)</f>
        <v>38</v>
      </c>
      <c r="E8" s="48">
        <f>SUM(E4:E7)</f>
        <v>37.3</v>
      </c>
      <c r="F8" s="46">
        <f>SUM(F4:F7)</f>
        <v>15666</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3"/>
  <sheetViews>
    <sheetView topLeftCell="A27" workbookViewId="0">
      <selection activeCell="N41" sqref="N41"/>
    </sheetView>
  </sheetViews>
  <sheetFormatPr defaultColWidth="9" defaultRowHeight="13.5"/>
  <cols>
    <col min="1" max="1" width="4.75" style="4" customWidth="1"/>
    <col min="2" max="2" width="9.75" style="4" customWidth="1"/>
    <col min="3" max="3" width="6.875" style="4" customWidth="1"/>
    <col min="4" max="4" width="7.375" style="4" customWidth="1"/>
    <col min="5" max="5" width="8" style="5" customWidth="1"/>
    <col min="6" max="6" width="10.25" style="5" customWidth="1"/>
    <col min="7" max="7" width="8" style="5" customWidth="1"/>
    <col min="8" max="8" width="8" style="6" customWidth="1"/>
    <col min="9" max="10" width="8.625" style="4" customWidth="1"/>
    <col min="11" max="11" width="11.25" style="7" customWidth="1"/>
    <col min="12" max="16384" width="9" style="1"/>
  </cols>
  <sheetData>
    <row r="1" s="1" customFormat="1" ht="15" spans="1:11">
      <c r="A1" s="8" t="s">
        <v>11</v>
      </c>
      <c r="B1" s="9"/>
      <c r="C1" s="8"/>
      <c r="D1" s="8"/>
      <c r="E1" s="10"/>
      <c r="F1" s="10"/>
      <c r="G1" s="10"/>
      <c r="H1" s="11"/>
      <c r="I1" s="8"/>
      <c r="J1" s="8"/>
      <c r="K1" s="8"/>
    </row>
    <row r="2" s="1" customFormat="1" ht="27" customHeight="1" spans="1:11">
      <c r="A2" s="12" t="s">
        <v>2</v>
      </c>
      <c r="B2" s="13" t="s">
        <v>12</v>
      </c>
      <c r="C2" s="14" t="s">
        <v>13</v>
      </c>
      <c r="D2" s="15"/>
      <c r="E2" s="16" t="s">
        <v>14</v>
      </c>
      <c r="F2" s="16" t="s">
        <v>15</v>
      </c>
      <c r="G2" s="16" t="s">
        <v>16</v>
      </c>
      <c r="H2" s="17" t="s">
        <v>6</v>
      </c>
      <c r="I2" s="27" t="s">
        <v>17</v>
      </c>
      <c r="J2" s="27" t="s">
        <v>18</v>
      </c>
      <c r="K2" s="28" t="s">
        <v>7</v>
      </c>
    </row>
    <row r="3" s="1" customFormat="1" spans="1:11">
      <c r="A3" s="12"/>
      <c r="B3" s="18"/>
      <c r="C3" s="12" t="s">
        <v>3</v>
      </c>
      <c r="D3" s="12" t="s">
        <v>4</v>
      </c>
      <c r="E3" s="19"/>
      <c r="F3" s="19"/>
      <c r="G3" s="19"/>
      <c r="H3" s="20"/>
      <c r="I3" s="29"/>
      <c r="J3" s="29"/>
      <c r="K3" s="30"/>
    </row>
    <row r="4" s="2" customFormat="1" ht="24" customHeight="1" spans="1:11">
      <c r="A4" s="21">
        <v>1</v>
      </c>
      <c r="B4" s="22" t="s">
        <v>19</v>
      </c>
      <c r="C4" s="23" t="s">
        <v>8</v>
      </c>
      <c r="D4" s="22" t="s">
        <v>9</v>
      </c>
      <c r="E4" s="22">
        <v>3</v>
      </c>
      <c r="F4" s="22">
        <v>3</v>
      </c>
      <c r="G4" s="24">
        <v>1.5</v>
      </c>
      <c r="H4" s="24">
        <v>1.5</v>
      </c>
      <c r="I4" s="31">
        <v>1</v>
      </c>
      <c r="J4" s="31">
        <v>0.7</v>
      </c>
      <c r="K4" s="32">
        <f>H4*600*0.7</f>
        <v>630</v>
      </c>
    </row>
    <row r="5" s="3" customFormat="1" ht="24" customHeight="1" spans="1:11">
      <c r="A5" s="23">
        <v>2</v>
      </c>
      <c r="B5" s="22" t="s">
        <v>20</v>
      </c>
      <c r="C5" s="23" t="s">
        <v>8</v>
      </c>
      <c r="D5" s="22" t="s">
        <v>9</v>
      </c>
      <c r="E5" s="22">
        <v>3</v>
      </c>
      <c r="F5" s="22">
        <v>3</v>
      </c>
      <c r="G5" s="24">
        <v>1.5</v>
      </c>
      <c r="H5" s="24">
        <v>1.5</v>
      </c>
      <c r="I5" s="31">
        <v>1</v>
      </c>
      <c r="J5" s="31">
        <v>0.7</v>
      </c>
      <c r="K5" s="32">
        <f t="shared" ref="K5:K41" si="0">H5*600*0.7</f>
        <v>630</v>
      </c>
    </row>
    <row r="6" s="3" customFormat="1" ht="24" customHeight="1" spans="1:11">
      <c r="A6" s="21">
        <v>3</v>
      </c>
      <c r="B6" s="22" t="s">
        <v>21</v>
      </c>
      <c r="C6" s="23" t="s">
        <v>8</v>
      </c>
      <c r="D6" s="22" t="s">
        <v>9</v>
      </c>
      <c r="E6" s="22">
        <v>5</v>
      </c>
      <c r="F6" s="22">
        <v>5</v>
      </c>
      <c r="G6" s="24">
        <v>2.5</v>
      </c>
      <c r="H6" s="24">
        <v>2.5</v>
      </c>
      <c r="I6" s="31">
        <v>1</v>
      </c>
      <c r="J6" s="31">
        <v>0.7</v>
      </c>
      <c r="K6" s="32">
        <f t="shared" si="0"/>
        <v>1050</v>
      </c>
    </row>
    <row r="7" s="3" customFormat="1" ht="24" customHeight="1" spans="1:11">
      <c r="A7" s="23">
        <v>4</v>
      </c>
      <c r="B7" s="22" t="s">
        <v>22</v>
      </c>
      <c r="C7" s="23" t="s">
        <v>8</v>
      </c>
      <c r="D7" s="22" t="s">
        <v>9</v>
      </c>
      <c r="E7" s="22">
        <v>1</v>
      </c>
      <c r="F7" s="22">
        <v>1</v>
      </c>
      <c r="G7" s="24">
        <v>0.5</v>
      </c>
      <c r="H7" s="24">
        <v>0.5</v>
      </c>
      <c r="I7" s="31">
        <v>1</v>
      </c>
      <c r="J7" s="31">
        <v>0.7</v>
      </c>
      <c r="K7" s="32">
        <f t="shared" si="0"/>
        <v>210</v>
      </c>
    </row>
    <row r="8" s="1" customFormat="1" ht="24" customHeight="1" spans="1:11">
      <c r="A8" s="21">
        <v>5</v>
      </c>
      <c r="B8" s="22" t="s">
        <v>23</v>
      </c>
      <c r="C8" s="23" t="s">
        <v>8</v>
      </c>
      <c r="D8" s="22" t="s">
        <v>9</v>
      </c>
      <c r="E8" s="22">
        <v>2</v>
      </c>
      <c r="F8" s="22">
        <v>2</v>
      </c>
      <c r="G8" s="25">
        <v>1</v>
      </c>
      <c r="H8" s="25">
        <v>1</v>
      </c>
      <c r="I8" s="31">
        <v>1</v>
      </c>
      <c r="J8" s="31">
        <v>0.7</v>
      </c>
      <c r="K8" s="32">
        <f t="shared" si="0"/>
        <v>420</v>
      </c>
    </row>
    <row r="9" s="3" customFormat="1" ht="24" customHeight="1" spans="1:11">
      <c r="A9" s="23">
        <v>6</v>
      </c>
      <c r="B9" s="22" t="s">
        <v>24</v>
      </c>
      <c r="C9" s="23" t="s">
        <v>8</v>
      </c>
      <c r="D9" s="22" t="s">
        <v>9</v>
      </c>
      <c r="E9" s="22">
        <v>2</v>
      </c>
      <c r="F9" s="22">
        <v>2</v>
      </c>
      <c r="G9" s="25">
        <v>1</v>
      </c>
      <c r="H9" s="25">
        <v>1</v>
      </c>
      <c r="I9" s="31">
        <v>1</v>
      </c>
      <c r="J9" s="31">
        <v>0.7</v>
      </c>
      <c r="K9" s="32">
        <f t="shared" si="0"/>
        <v>420</v>
      </c>
    </row>
    <row r="10" s="3" customFormat="1" ht="24" customHeight="1" spans="1:11">
      <c r="A10" s="21">
        <v>7</v>
      </c>
      <c r="B10" s="22" t="s">
        <v>25</v>
      </c>
      <c r="C10" s="23" t="s">
        <v>8</v>
      </c>
      <c r="D10" s="22" t="s">
        <v>9</v>
      </c>
      <c r="E10" s="22">
        <v>3</v>
      </c>
      <c r="F10" s="22">
        <v>3</v>
      </c>
      <c r="G10" s="24">
        <v>1.5</v>
      </c>
      <c r="H10" s="24">
        <v>1.5</v>
      </c>
      <c r="I10" s="31">
        <v>1</v>
      </c>
      <c r="J10" s="31">
        <v>0.7</v>
      </c>
      <c r="K10" s="32">
        <f t="shared" si="0"/>
        <v>630</v>
      </c>
    </row>
    <row r="11" s="3" customFormat="1" ht="24" customHeight="1" spans="1:11">
      <c r="A11" s="23">
        <v>8</v>
      </c>
      <c r="B11" s="22" t="s">
        <v>26</v>
      </c>
      <c r="C11" s="23" t="s">
        <v>8</v>
      </c>
      <c r="D11" s="22" t="s">
        <v>9</v>
      </c>
      <c r="E11" s="22">
        <v>3</v>
      </c>
      <c r="F11" s="22">
        <v>3</v>
      </c>
      <c r="G11" s="24">
        <v>1.5</v>
      </c>
      <c r="H11" s="24">
        <v>1.5</v>
      </c>
      <c r="I11" s="31">
        <v>1</v>
      </c>
      <c r="J11" s="31">
        <v>0.7</v>
      </c>
      <c r="K11" s="32">
        <f t="shared" si="0"/>
        <v>630</v>
      </c>
    </row>
    <row r="12" s="3" customFormat="1" ht="24" customHeight="1" spans="1:11">
      <c r="A12" s="21">
        <v>9</v>
      </c>
      <c r="B12" s="22" t="s">
        <v>27</v>
      </c>
      <c r="C12" s="23" t="s">
        <v>8</v>
      </c>
      <c r="D12" s="22" t="s">
        <v>9</v>
      </c>
      <c r="E12" s="22">
        <v>2</v>
      </c>
      <c r="F12" s="22">
        <v>2</v>
      </c>
      <c r="G12" s="24">
        <v>1</v>
      </c>
      <c r="H12" s="24">
        <v>1</v>
      </c>
      <c r="I12" s="31">
        <v>1</v>
      </c>
      <c r="J12" s="31">
        <v>0.7</v>
      </c>
      <c r="K12" s="32">
        <f t="shared" si="0"/>
        <v>420</v>
      </c>
    </row>
    <row r="13" s="1" customFormat="1" ht="24" customHeight="1" spans="1:11">
      <c r="A13" s="23">
        <v>10</v>
      </c>
      <c r="B13" s="22" t="s">
        <v>28</v>
      </c>
      <c r="C13" s="23" t="s">
        <v>8</v>
      </c>
      <c r="D13" s="22" t="s">
        <v>9</v>
      </c>
      <c r="E13" s="22">
        <v>1</v>
      </c>
      <c r="F13" s="22">
        <v>1</v>
      </c>
      <c r="G13" s="24">
        <v>0.5</v>
      </c>
      <c r="H13" s="24">
        <v>0.5</v>
      </c>
      <c r="I13" s="31">
        <v>1</v>
      </c>
      <c r="J13" s="31">
        <v>0.7</v>
      </c>
      <c r="K13" s="32">
        <f t="shared" si="0"/>
        <v>210</v>
      </c>
    </row>
    <row r="14" s="1" customFormat="1" ht="24" customHeight="1" spans="1:11">
      <c r="A14" s="21">
        <v>11</v>
      </c>
      <c r="B14" s="22" t="s">
        <v>29</v>
      </c>
      <c r="C14" s="23" t="s">
        <v>8</v>
      </c>
      <c r="D14" s="22" t="s">
        <v>9</v>
      </c>
      <c r="E14" s="22">
        <v>3</v>
      </c>
      <c r="F14" s="22">
        <v>3</v>
      </c>
      <c r="G14" s="24">
        <v>1.5</v>
      </c>
      <c r="H14" s="24">
        <v>1.5</v>
      </c>
      <c r="I14" s="31">
        <v>1</v>
      </c>
      <c r="J14" s="31">
        <v>0.7</v>
      </c>
      <c r="K14" s="32">
        <f t="shared" si="0"/>
        <v>630</v>
      </c>
    </row>
    <row r="15" s="1" customFormat="1" ht="24" customHeight="1" spans="1:11">
      <c r="A15" s="23">
        <v>12</v>
      </c>
      <c r="B15" s="22" t="s">
        <v>30</v>
      </c>
      <c r="C15" s="23" t="s">
        <v>8</v>
      </c>
      <c r="D15" s="22" t="s">
        <v>9</v>
      </c>
      <c r="E15" s="22">
        <v>2</v>
      </c>
      <c r="F15" s="22">
        <v>2</v>
      </c>
      <c r="G15" s="25">
        <v>1</v>
      </c>
      <c r="H15" s="25">
        <v>1</v>
      </c>
      <c r="I15" s="31">
        <v>1</v>
      </c>
      <c r="J15" s="31">
        <v>0.7</v>
      </c>
      <c r="K15" s="32">
        <f t="shared" si="0"/>
        <v>420</v>
      </c>
    </row>
    <row r="16" s="1" customFormat="1" ht="24" customHeight="1" spans="1:11">
      <c r="A16" s="21">
        <v>13</v>
      </c>
      <c r="B16" s="22" t="s">
        <v>31</v>
      </c>
      <c r="C16" s="23" t="s">
        <v>8</v>
      </c>
      <c r="D16" s="22" t="s">
        <v>9</v>
      </c>
      <c r="E16" s="22">
        <v>1</v>
      </c>
      <c r="F16" s="22">
        <v>1</v>
      </c>
      <c r="G16" s="24">
        <v>0.5</v>
      </c>
      <c r="H16" s="24">
        <v>0.5</v>
      </c>
      <c r="I16" s="31">
        <v>1</v>
      </c>
      <c r="J16" s="31">
        <v>0.7</v>
      </c>
      <c r="K16" s="32">
        <f t="shared" si="0"/>
        <v>210</v>
      </c>
    </row>
    <row r="17" s="1" customFormat="1" ht="24" customHeight="1" spans="1:11">
      <c r="A17" s="23">
        <v>14</v>
      </c>
      <c r="B17" s="22" t="s">
        <v>32</v>
      </c>
      <c r="C17" s="23" t="s">
        <v>8</v>
      </c>
      <c r="D17" s="22" t="s">
        <v>9</v>
      </c>
      <c r="E17" s="22">
        <v>1</v>
      </c>
      <c r="F17" s="22">
        <v>1</v>
      </c>
      <c r="G17" s="24">
        <v>0.5</v>
      </c>
      <c r="H17" s="24">
        <v>0.5</v>
      </c>
      <c r="I17" s="31">
        <v>1</v>
      </c>
      <c r="J17" s="31">
        <v>0.7</v>
      </c>
      <c r="K17" s="32">
        <f t="shared" si="0"/>
        <v>210</v>
      </c>
    </row>
    <row r="18" s="1" customFormat="1" ht="24" customHeight="1" spans="1:11">
      <c r="A18" s="21">
        <v>15</v>
      </c>
      <c r="B18" s="22" t="s">
        <v>33</v>
      </c>
      <c r="C18" s="23" t="s">
        <v>8</v>
      </c>
      <c r="D18" s="22" t="s">
        <v>9</v>
      </c>
      <c r="E18" s="22">
        <v>2</v>
      </c>
      <c r="F18" s="22">
        <v>2</v>
      </c>
      <c r="G18" s="25">
        <v>1</v>
      </c>
      <c r="H18" s="25">
        <v>1</v>
      </c>
      <c r="I18" s="31">
        <v>1</v>
      </c>
      <c r="J18" s="31">
        <v>0.7</v>
      </c>
      <c r="K18" s="32">
        <f t="shared" si="0"/>
        <v>420</v>
      </c>
    </row>
    <row r="19" s="1" customFormat="1" ht="24" customHeight="1" spans="1:11">
      <c r="A19" s="23">
        <v>16</v>
      </c>
      <c r="B19" s="22" t="s">
        <v>34</v>
      </c>
      <c r="C19" s="23" t="s">
        <v>8</v>
      </c>
      <c r="D19" s="22" t="s">
        <v>9</v>
      </c>
      <c r="E19" s="22">
        <v>1.6</v>
      </c>
      <c r="F19" s="22">
        <v>1.6</v>
      </c>
      <c r="G19" s="24">
        <v>0.8</v>
      </c>
      <c r="H19" s="24">
        <v>0.8</v>
      </c>
      <c r="I19" s="31">
        <v>1</v>
      </c>
      <c r="J19" s="31">
        <v>0.7</v>
      </c>
      <c r="K19" s="32">
        <f t="shared" si="0"/>
        <v>336</v>
      </c>
    </row>
    <row r="20" s="3" customFormat="1" ht="24" customHeight="1" spans="1:11">
      <c r="A20" s="21">
        <v>17</v>
      </c>
      <c r="B20" s="22" t="s">
        <v>35</v>
      </c>
      <c r="C20" s="23" t="s">
        <v>8</v>
      </c>
      <c r="D20" s="22" t="s">
        <v>9</v>
      </c>
      <c r="E20" s="22">
        <v>3</v>
      </c>
      <c r="F20" s="22">
        <v>3</v>
      </c>
      <c r="G20" s="24">
        <v>1.5</v>
      </c>
      <c r="H20" s="24">
        <v>1.5</v>
      </c>
      <c r="I20" s="31">
        <v>1</v>
      </c>
      <c r="J20" s="31">
        <v>0.7</v>
      </c>
      <c r="K20" s="32">
        <f t="shared" si="0"/>
        <v>630</v>
      </c>
    </row>
    <row r="21" s="1" customFormat="1" ht="24" customHeight="1" spans="1:11">
      <c r="A21" s="23">
        <v>18</v>
      </c>
      <c r="B21" s="22" t="s">
        <v>36</v>
      </c>
      <c r="C21" s="23" t="s">
        <v>8</v>
      </c>
      <c r="D21" s="22" t="s">
        <v>9</v>
      </c>
      <c r="E21" s="22">
        <v>2</v>
      </c>
      <c r="F21" s="22">
        <v>2</v>
      </c>
      <c r="G21" s="25">
        <v>1</v>
      </c>
      <c r="H21" s="25">
        <v>1</v>
      </c>
      <c r="I21" s="31">
        <v>1</v>
      </c>
      <c r="J21" s="31">
        <v>0.7</v>
      </c>
      <c r="K21" s="32">
        <f t="shared" si="0"/>
        <v>420</v>
      </c>
    </row>
    <row r="22" s="3" customFormat="1" ht="24" customHeight="1" spans="1:11">
      <c r="A22" s="21">
        <v>19</v>
      </c>
      <c r="B22" s="22" t="s">
        <v>37</v>
      </c>
      <c r="C22" s="23" t="s">
        <v>8</v>
      </c>
      <c r="D22" s="22" t="s">
        <v>9</v>
      </c>
      <c r="E22" s="22">
        <v>2</v>
      </c>
      <c r="F22" s="22">
        <v>2</v>
      </c>
      <c r="G22" s="25">
        <v>1</v>
      </c>
      <c r="H22" s="25">
        <v>1</v>
      </c>
      <c r="I22" s="31">
        <v>1</v>
      </c>
      <c r="J22" s="31">
        <v>0.7</v>
      </c>
      <c r="K22" s="32">
        <f t="shared" si="0"/>
        <v>420</v>
      </c>
    </row>
    <row r="23" s="3" customFormat="1" ht="24" customHeight="1" spans="1:11">
      <c r="A23" s="23">
        <v>20</v>
      </c>
      <c r="B23" s="22" t="s">
        <v>38</v>
      </c>
      <c r="C23" s="23" t="s">
        <v>8</v>
      </c>
      <c r="D23" s="22" t="s">
        <v>9</v>
      </c>
      <c r="E23" s="22">
        <v>1</v>
      </c>
      <c r="F23" s="22">
        <v>1</v>
      </c>
      <c r="G23" s="24">
        <v>0.5</v>
      </c>
      <c r="H23" s="24">
        <v>0.5</v>
      </c>
      <c r="I23" s="31">
        <v>1</v>
      </c>
      <c r="J23" s="31">
        <v>0.7</v>
      </c>
      <c r="K23" s="32">
        <f t="shared" si="0"/>
        <v>210</v>
      </c>
    </row>
    <row r="24" s="3" customFormat="1" ht="24" customHeight="1" spans="1:11">
      <c r="A24" s="21">
        <v>21</v>
      </c>
      <c r="B24" s="22" t="s">
        <v>39</v>
      </c>
      <c r="C24" s="23" t="s">
        <v>8</v>
      </c>
      <c r="D24" s="22" t="s">
        <v>9</v>
      </c>
      <c r="E24" s="22">
        <v>1</v>
      </c>
      <c r="F24" s="22">
        <v>1</v>
      </c>
      <c r="G24" s="24">
        <v>0.5</v>
      </c>
      <c r="H24" s="24">
        <v>0.5</v>
      </c>
      <c r="I24" s="31">
        <v>1</v>
      </c>
      <c r="J24" s="31">
        <v>0.7</v>
      </c>
      <c r="K24" s="32">
        <f t="shared" si="0"/>
        <v>210</v>
      </c>
    </row>
    <row r="25" s="3" customFormat="1" ht="24" customHeight="1" spans="1:11">
      <c r="A25" s="23">
        <v>22</v>
      </c>
      <c r="B25" s="22" t="s">
        <v>40</v>
      </c>
      <c r="C25" s="23" t="s">
        <v>8</v>
      </c>
      <c r="D25" s="22" t="s">
        <v>9</v>
      </c>
      <c r="E25" s="22">
        <v>2</v>
      </c>
      <c r="F25" s="22">
        <v>2</v>
      </c>
      <c r="G25" s="24">
        <v>0.5</v>
      </c>
      <c r="H25" s="24">
        <v>0.5</v>
      </c>
      <c r="I25" s="31">
        <v>1</v>
      </c>
      <c r="J25" s="31">
        <v>0.7</v>
      </c>
      <c r="K25" s="32">
        <f t="shared" si="0"/>
        <v>210</v>
      </c>
    </row>
    <row r="26" s="1" customFormat="1" ht="24" customHeight="1" spans="1:11">
      <c r="A26" s="21">
        <v>23</v>
      </c>
      <c r="B26" s="22" t="s">
        <v>41</v>
      </c>
      <c r="C26" s="23" t="s">
        <v>8</v>
      </c>
      <c r="D26" s="22" t="s">
        <v>9</v>
      </c>
      <c r="E26" s="22">
        <v>0.5</v>
      </c>
      <c r="F26" s="22">
        <v>0.5</v>
      </c>
      <c r="G26" s="24">
        <v>0.25</v>
      </c>
      <c r="H26" s="24">
        <v>0.25</v>
      </c>
      <c r="I26" s="31">
        <v>1</v>
      </c>
      <c r="J26" s="31">
        <v>0.7</v>
      </c>
      <c r="K26" s="32">
        <f t="shared" si="0"/>
        <v>105</v>
      </c>
    </row>
    <row r="27" s="3" customFormat="1" ht="24" customHeight="1" spans="1:11">
      <c r="A27" s="23">
        <v>24</v>
      </c>
      <c r="B27" s="22" t="s">
        <v>42</v>
      </c>
      <c r="C27" s="23" t="s">
        <v>8</v>
      </c>
      <c r="D27" s="22" t="s">
        <v>9</v>
      </c>
      <c r="E27" s="22">
        <v>1.5</v>
      </c>
      <c r="F27" s="22">
        <v>1.5</v>
      </c>
      <c r="G27" s="24">
        <v>1</v>
      </c>
      <c r="H27" s="24">
        <v>1</v>
      </c>
      <c r="I27" s="31">
        <v>1</v>
      </c>
      <c r="J27" s="31">
        <v>0.7</v>
      </c>
      <c r="K27" s="32">
        <f t="shared" si="0"/>
        <v>420</v>
      </c>
    </row>
    <row r="28" s="1" customFormat="1" ht="24" customHeight="1" spans="1:11">
      <c r="A28" s="21">
        <v>25</v>
      </c>
      <c r="B28" s="22" t="s">
        <v>43</v>
      </c>
      <c r="C28" s="23" t="s">
        <v>8</v>
      </c>
      <c r="D28" s="22" t="s">
        <v>9</v>
      </c>
      <c r="E28" s="22">
        <v>1</v>
      </c>
      <c r="F28" s="22">
        <v>1</v>
      </c>
      <c r="G28" s="24">
        <v>0.5</v>
      </c>
      <c r="H28" s="24">
        <v>0.5</v>
      </c>
      <c r="I28" s="31">
        <v>1</v>
      </c>
      <c r="J28" s="31">
        <v>0.7</v>
      </c>
      <c r="K28" s="32">
        <f t="shared" si="0"/>
        <v>210</v>
      </c>
    </row>
    <row r="29" s="1" customFormat="1" ht="24" customHeight="1" spans="1:11">
      <c r="A29" s="23">
        <v>26</v>
      </c>
      <c r="B29" s="22" t="s">
        <v>44</v>
      </c>
      <c r="C29" s="23" t="s">
        <v>8</v>
      </c>
      <c r="D29" s="22" t="s">
        <v>9</v>
      </c>
      <c r="E29" s="22">
        <v>0.5</v>
      </c>
      <c r="F29" s="22">
        <v>0.5</v>
      </c>
      <c r="G29" s="24">
        <v>0.25</v>
      </c>
      <c r="H29" s="24">
        <v>0.25</v>
      </c>
      <c r="I29" s="31">
        <v>1</v>
      </c>
      <c r="J29" s="31">
        <v>0.7</v>
      </c>
      <c r="K29" s="32">
        <f t="shared" si="0"/>
        <v>105</v>
      </c>
    </row>
    <row r="30" s="1" customFormat="1" ht="24" customHeight="1" spans="1:11">
      <c r="A30" s="21">
        <v>27</v>
      </c>
      <c r="B30" s="22" t="s">
        <v>45</v>
      </c>
      <c r="C30" s="23" t="s">
        <v>8</v>
      </c>
      <c r="D30" s="22" t="s">
        <v>9</v>
      </c>
      <c r="E30" s="22">
        <v>2</v>
      </c>
      <c r="F30" s="22">
        <v>2</v>
      </c>
      <c r="G30" s="25">
        <v>1</v>
      </c>
      <c r="H30" s="25">
        <v>1</v>
      </c>
      <c r="I30" s="31">
        <v>1</v>
      </c>
      <c r="J30" s="31">
        <v>0.7</v>
      </c>
      <c r="K30" s="32">
        <f t="shared" si="0"/>
        <v>420</v>
      </c>
    </row>
    <row r="31" s="1" customFormat="1" ht="24" customHeight="1" spans="1:11">
      <c r="A31" s="23">
        <v>28</v>
      </c>
      <c r="B31" s="22" t="s">
        <v>46</v>
      </c>
      <c r="C31" s="23" t="s">
        <v>8</v>
      </c>
      <c r="D31" s="22" t="s">
        <v>9</v>
      </c>
      <c r="E31" s="22">
        <v>3</v>
      </c>
      <c r="F31" s="22">
        <v>3</v>
      </c>
      <c r="G31" s="25">
        <v>1</v>
      </c>
      <c r="H31" s="25">
        <v>1</v>
      </c>
      <c r="I31" s="31">
        <v>1</v>
      </c>
      <c r="J31" s="31">
        <v>0.7</v>
      </c>
      <c r="K31" s="32">
        <f t="shared" si="0"/>
        <v>420</v>
      </c>
    </row>
    <row r="32" s="1" customFormat="1" ht="24" customHeight="1" spans="1:11">
      <c r="A32" s="21">
        <v>29</v>
      </c>
      <c r="B32" s="22" t="s">
        <v>47</v>
      </c>
      <c r="C32" s="23" t="s">
        <v>8</v>
      </c>
      <c r="D32" s="22" t="s">
        <v>9</v>
      </c>
      <c r="E32" s="22">
        <v>3</v>
      </c>
      <c r="F32" s="22">
        <v>3</v>
      </c>
      <c r="G32" s="25">
        <v>1</v>
      </c>
      <c r="H32" s="25">
        <v>1</v>
      </c>
      <c r="I32" s="31">
        <v>1</v>
      </c>
      <c r="J32" s="31">
        <v>0.7</v>
      </c>
      <c r="K32" s="32">
        <f t="shared" si="0"/>
        <v>420</v>
      </c>
    </row>
    <row r="33" s="1" customFormat="1" ht="24" customHeight="1" spans="1:11">
      <c r="A33" s="23">
        <v>30</v>
      </c>
      <c r="B33" s="22" t="s">
        <v>48</v>
      </c>
      <c r="C33" s="23" t="s">
        <v>8</v>
      </c>
      <c r="D33" s="22" t="s">
        <v>9</v>
      </c>
      <c r="E33" s="22">
        <v>1.5</v>
      </c>
      <c r="F33" s="22">
        <v>1.5</v>
      </c>
      <c r="G33" s="24">
        <v>1</v>
      </c>
      <c r="H33" s="24">
        <v>1</v>
      </c>
      <c r="I33" s="31">
        <v>1</v>
      </c>
      <c r="J33" s="31">
        <v>0.7</v>
      </c>
      <c r="K33" s="32">
        <f t="shared" si="0"/>
        <v>420</v>
      </c>
    </row>
    <row r="34" s="1" customFormat="1" ht="24" customHeight="1" spans="1:11">
      <c r="A34" s="21">
        <v>31</v>
      </c>
      <c r="B34" s="22" t="s">
        <v>49</v>
      </c>
      <c r="C34" s="23" t="s">
        <v>8</v>
      </c>
      <c r="D34" s="22" t="s">
        <v>9</v>
      </c>
      <c r="E34" s="22">
        <v>2</v>
      </c>
      <c r="F34" s="22">
        <v>2</v>
      </c>
      <c r="G34" s="25">
        <v>1</v>
      </c>
      <c r="H34" s="25">
        <v>1</v>
      </c>
      <c r="I34" s="31">
        <v>1</v>
      </c>
      <c r="J34" s="31">
        <v>0.7</v>
      </c>
      <c r="K34" s="32">
        <f t="shared" si="0"/>
        <v>420</v>
      </c>
    </row>
    <row r="35" s="1" customFormat="1" ht="24" customHeight="1" spans="1:11">
      <c r="A35" s="23">
        <v>32</v>
      </c>
      <c r="B35" s="22" t="s">
        <v>50</v>
      </c>
      <c r="C35" s="23" t="s">
        <v>8</v>
      </c>
      <c r="D35" s="22" t="s">
        <v>9</v>
      </c>
      <c r="E35" s="22">
        <v>3</v>
      </c>
      <c r="F35" s="22">
        <v>3</v>
      </c>
      <c r="G35" s="25">
        <v>1</v>
      </c>
      <c r="H35" s="25">
        <v>1</v>
      </c>
      <c r="I35" s="31">
        <v>1</v>
      </c>
      <c r="J35" s="31">
        <v>0.7</v>
      </c>
      <c r="K35" s="32">
        <f t="shared" si="0"/>
        <v>420</v>
      </c>
    </row>
    <row r="36" s="1" customFormat="1" ht="24" customHeight="1" spans="1:11">
      <c r="A36" s="21">
        <v>33</v>
      </c>
      <c r="B36" s="22" t="s">
        <v>51</v>
      </c>
      <c r="C36" s="23" t="s">
        <v>8</v>
      </c>
      <c r="D36" s="22" t="s">
        <v>9</v>
      </c>
      <c r="E36" s="22">
        <v>2</v>
      </c>
      <c r="F36" s="22">
        <v>2</v>
      </c>
      <c r="G36" s="25">
        <v>1</v>
      </c>
      <c r="H36" s="25">
        <v>1</v>
      </c>
      <c r="I36" s="31">
        <v>1</v>
      </c>
      <c r="J36" s="31">
        <v>0.7</v>
      </c>
      <c r="K36" s="32">
        <f t="shared" si="0"/>
        <v>420</v>
      </c>
    </row>
    <row r="37" s="1" customFormat="1" ht="24" customHeight="1" spans="1:11">
      <c r="A37" s="23">
        <v>34</v>
      </c>
      <c r="B37" s="22" t="s">
        <v>52</v>
      </c>
      <c r="C37" s="23" t="s">
        <v>8</v>
      </c>
      <c r="D37" s="22" t="s">
        <v>9</v>
      </c>
      <c r="E37" s="22">
        <v>2</v>
      </c>
      <c r="F37" s="22">
        <v>2</v>
      </c>
      <c r="G37" s="25">
        <v>1</v>
      </c>
      <c r="H37" s="25">
        <v>1</v>
      </c>
      <c r="I37" s="31">
        <v>1</v>
      </c>
      <c r="J37" s="31">
        <v>0.7</v>
      </c>
      <c r="K37" s="32">
        <f t="shared" si="0"/>
        <v>420</v>
      </c>
    </row>
    <row r="38" s="1" customFormat="1" ht="24" customHeight="1" spans="1:11">
      <c r="A38" s="21">
        <v>35</v>
      </c>
      <c r="B38" s="22" t="s">
        <v>53</v>
      </c>
      <c r="C38" s="23" t="s">
        <v>8</v>
      </c>
      <c r="D38" s="22" t="s">
        <v>9</v>
      </c>
      <c r="E38" s="22">
        <v>2</v>
      </c>
      <c r="F38" s="22">
        <v>2</v>
      </c>
      <c r="G38" s="25">
        <v>1</v>
      </c>
      <c r="H38" s="25">
        <v>1</v>
      </c>
      <c r="I38" s="31">
        <v>1</v>
      </c>
      <c r="J38" s="31">
        <v>0.7</v>
      </c>
      <c r="K38" s="32">
        <f t="shared" si="0"/>
        <v>420</v>
      </c>
    </row>
    <row r="39" s="1" customFormat="1" ht="24" customHeight="1" spans="1:11">
      <c r="A39" s="23">
        <v>36</v>
      </c>
      <c r="B39" s="22" t="s">
        <v>54</v>
      </c>
      <c r="C39" s="23" t="s">
        <v>8</v>
      </c>
      <c r="D39" s="22" t="s">
        <v>9</v>
      </c>
      <c r="E39" s="22">
        <v>2</v>
      </c>
      <c r="F39" s="22">
        <v>2</v>
      </c>
      <c r="G39" s="25">
        <v>1</v>
      </c>
      <c r="H39" s="25">
        <v>1</v>
      </c>
      <c r="I39" s="31">
        <v>1</v>
      </c>
      <c r="J39" s="31">
        <v>0.7</v>
      </c>
      <c r="K39" s="32">
        <f t="shared" si="0"/>
        <v>420</v>
      </c>
    </row>
    <row r="40" s="1" customFormat="1" ht="24" customHeight="1" spans="1:11">
      <c r="A40" s="21">
        <v>37</v>
      </c>
      <c r="B40" s="22" t="s">
        <v>55</v>
      </c>
      <c r="C40" s="23" t="s">
        <v>8</v>
      </c>
      <c r="D40" s="22" t="s">
        <v>9</v>
      </c>
      <c r="E40" s="22">
        <v>3</v>
      </c>
      <c r="F40" s="22">
        <v>3</v>
      </c>
      <c r="G40" s="22">
        <v>1.5</v>
      </c>
      <c r="H40" s="22">
        <v>1.5</v>
      </c>
      <c r="I40" s="31">
        <v>1</v>
      </c>
      <c r="J40" s="31">
        <v>0.7</v>
      </c>
      <c r="K40" s="32">
        <f t="shared" si="0"/>
        <v>630</v>
      </c>
    </row>
    <row r="41" s="1" customFormat="1" ht="24" customHeight="1" spans="1:11">
      <c r="A41" s="23">
        <v>38</v>
      </c>
      <c r="B41" s="22" t="s">
        <v>56</v>
      </c>
      <c r="C41" s="23" t="s">
        <v>8</v>
      </c>
      <c r="D41" s="22" t="s">
        <v>9</v>
      </c>
      <c r="E41" s="22">
        <v>2</v>
      </c>
      <c r="F41" s="22">
        <v>2</v>
      </c>
      <c r="G41" s="22">
        <v>1</v>
      </c>
      <c r="H41" s="22">
        <v>1</v>
      </c>
      <c r="I41" s="31">
        <v>1</v>
      </c>
      <c r="J41" s="31">
        <v>0.7</v>
      </c>
      <c r="K41" s="32">
        <f t="shared" si="0"/>
        <v>420</v>
      </c>
    </row>
    <row r="42" s="1" customFormat="1" ht="24" customHeight="1" spans="1:11">
      <c r="A42" s="23"/>
      <c r="B42" s="23"/>
      <c r="C42" s="23"/>
      <c r="D42" s="23"/>
      <c r="E42" s="26"/>
      <c r="F42" s="26"/>
      <c r="G42" s="26"/>
      <c r="H42" s="26"/>
      <c r="I42" s="23"/>
      <c r="J42" s="23"/>
      <c r="K42" s="32"/>
    </row>
    <row r="43" s="1" customFormat="1" ht="24" customHeight="1" spans="1:11">
      <c r="A43" s="23"/>
      <c r="B43" s="23"/>
      <c r="C43" s="23"/>
      <c r="D43" s="23"/>
      <c r="E43" s="26">
        <f>SUM(E4:E42)</f>
        <v>77.6</v>
      </c>
      <c r="F43" s="26">
        <f>SUM(F4:F42)</f>
        <v>77.6</v>
      </c>
      <c r="G43" s="26">
        <f>SUM(G4:G42)</f>
        <v>37.3</v>
      </c>
      <c r="H43" s="26">
        <f>SUM(H4:H42)</f>
        <v>37.3</v>
      </c>
      <c r="I43" s="23"/>
      <c r="J43" s="23"/>
      <c r="K43" s="32">
        <f>SUM(K4:K42)</f>
        <v>15666</v>
      </c>
    </row>
  </sheetData>
  <mergeCells count="11">
    <mergeCell ref="A1:K1"/>
    <mergeCell ref="C2:D2"/>
    <mergeCell ref="A2:A3"/>
    <mergeCell ref="B2:B3"/>
    <mergeCell ref="E2:E3"/>
    <mergeCell ref="F2:F3"/>
    <mergeCell ref="G2:G3"/>
    <mergeCell ref="H2:H3"/>
    <mergeCell ref="I2:I3"/>
    <mergeCell ref="J2:J3"/>
    <mergeCell ref="K2:K3"/>
  </mergeCells>
  <pageMargins left="0.75" right="0.75" top="1" bottom="1" header="0.5" footer="0.5"/>
  <pageSetup paperSize="9" scale="96"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2023-06-15T07:27:57Z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