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分户清单!$A$1:$K$25</definedName>
  </definedNames>
  <calcPr calcId="144525"/>
</workbook>
</file>

<file path=xl/sharedStrings.xml><?xml version="1.0" encoding="utf-8"?>
<sst xmlns="http://schemas.openxmlformats.org/spreadsheetml/2006/main" count="84" uniqueCount="39">
  <si>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</si>
  <si>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</si>
  <si>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</si>
  <si>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</si>
  <si>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</si>
  <si>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</si>
  <si>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</si>
  <si>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</si>
  <si>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</si>
  <si>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岩帅村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</si>
  <si>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</si>
  <si>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</si>
  <si>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</si>
  <si>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</si>
  <si>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</si>
  <si>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</si>
  <si>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</si>
  <si>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</si>
  <si>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</si>
  <si>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田青</t>
  </si>
  <si>
    <t>李尼门</t>
  </si>
  <si>
    <t>田艾改</t>
  </si>
  <si>
    <t>赵叶门</t>
  </si>
  <si>
    <t>赵艾改</t>
  </si>
  <si>
    <t>赵呢嘎</t>
  </si>
  <si>
    <t>肖三木三</t>
  </si>
  <si>
    <t>田红英</t>
  </si>
  <si>
    <t>鲍泽民</t>
  </si>
  <si>
    <t>田金明</t>
  </si>
  <si>
    <t>田志军</t>
  </si>
  <si>
    <t>田晓晨</t>
  </si>
  <si>
    <t>赵三木茸</t>
  </si>
  <si>
    <t>赵呢社</t>
  </si>
  <si>
    <t>赵春搞</t>
  </si>
  <si>
    <t>田六搞</t>
  </si>
  <si>
    <t>田志强</t>
  </si>
  <si>
    <t>田岩改</t>
  </si>
  <si>
    <t>田六门</t>
  </si>
  <si>
    <t>赵永华</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</si>
</sst>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0_ "/>
    <numFmt numFmtId="178" formatCode="0.0_ "/>
    <numFmt numFmtId="179" formatCode="0_ "/>
  </numFmts>
  <fonts count="35">
    <font>
      <sz val="11"/>
      <color theme="1"/>
      <name val="宋体"/>
      <charset val="134"/>
      <scheme val="minor"/>
    </font>
    <font>
      <sz val="10"/>
      <color rgb="FFFF0000"/>
      <name val="宋体"/>
      <charset val="134"/>
    </font>
    <font>
      <sz val="10"/>
      <color theme="1"/>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3"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8" fontId="0" fillId="0" borderId="0" xfId="0" applyNumberFormat="1" applyFont="1" applyFill="1" applyAlignment="1" applyProtection="1">
      <alignment horizontal="center"/>
      <protection locked="0" hidden="1"/>
    </xf>
    <xf numFmtId="178" fontId="4"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5" fillId="2" borderId="0" xfId="0" applyFont="1" applyFill="1" applyBorder="1" applyAlignment="1" applyProtection="1">
      <alignment horizontal="center"/>
      <protection locked="0" hidden="1"/>
    </xf>
    <xf numFmtId="0" fontId="5" fillId="0" borderId="0" xfId="0" applyFont="1" applyFill="1" applyBorder="1" applyAlignment="1" applyProtection="1">
      <alignment horizontal="center"/>
      <protection locked="0" hidden="1"/>
    </xf>
    <xf numFmtId="178" fontId="5" fillId="2" borderId="0" xfId="0" applyNumberFormat="1" applyFont="1" applyFill="1" applyBorder="1" applyAlignment="1" applyProtection="1">
      <alignment horizontal="center"/>
      <protection locked="0" hidden="1"/>
    </xf>
    <xf numFmtId="178" fontId="6"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8" fontId="2" fillId="2" borderId="2" xfId="0" applyNumberFormat="1" applyFont="1" applyFill="1" applyBorder="1" applyAlignment="1" applyProtection="1">
      <alignment horizontal="center" vertical="center" wrapText="1"/>
      <protection locked="0" hidden="1"/>
    </xf>
    <xf numFmtId="178" fontId="4"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8" fontId="2" fillId="2" borderId="5" xfId="0" applyNumberFormat="1" applyFont="1" applyFill="1" applyBorder="1" applyAlignment="1" applyProtection="1">
      <alignment horizontal="center" vertical="center" wrapText="1"/>
      <protection locked="0" hidden="1"/>
    </xf>
    <xf numFmtId="178" fontId="4"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pplyProtection="1">
      <alignment horizontal="center" vertical="center"/>
      <protection locked="0"/>
    </xf>
    <xf numFmtId="0" fontId="7" fillId="0" borderId="1"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177" fontId="7" fillId="0" borderId="1" xfId="0" applyNumberFormat="1" applyFont="1" applyFill="1" applyBorder="1" applyAlignment="1" applyProtection="1">
      <alignment horizontal="center" vertical="center"/>
      <protection locked="0"/>
    </xf>
    <xf numFmtId="0" fontId="7" fillId="0" borderId="1" xfId="0" applyNumberFormat="1" applyFont="1" applyFill="1" applyBorder="1" applyAlignment="1">
      <alignment horizontal="center" vertical="center"/>
    </xf>
    <xf numFmtId="178" fontId="7"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9"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J8" sqref="J8"/>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6" t="s">
        <v>9</v>
      </c>
      <c r="D4" s="47">
        <v>20</v>
      </c>
      <c r="E4" s="47">
        <v>68.5</v>
      </c>
      <c r="F4" s="48">
        <v>9590</v>
      </c>
    </row>
    <row r="5" s="38" customFormat="1" ht="20.1" customHeight="1" spans="1:6">
      <c r="A5" s="43"/>
      <c r="B5" s="45"/>
      <c r="C5" s="46"/>
      <c r="D5" s="49"/>
      <c r="E5" s="50"/>
      <c r="F5" s="48"/>
    </row>
    <row r="6" s="38" customFormat="1" ht="20.1" customHeight="1" spans="1:6">
      <c r="A6" s="43"/>
      <c r="B6" s="45"/>
      <c r="C6" s="46"/>
      <c r="D6" s="49"/>
      <c r="E6" s="50"/>
      <c r="F6" s="48"/>
    </row>
    <row r="7" s="38" customFormat="1" ht="20.1" customHeight="1" spans="1:6">
      <c r="A7" s="43"/>
      <c r="B7" s="45"/>
      <c r="C7" s="46"/>
      <c r="D7" s="49"/>
      <c r="E7" s="50"/>
      <c r="F7" s="48"/>
    </row>
    <row r="8" s="39" customFormat="1" ht="20.1" customHeight="1" spans="1:6">
      <c r="A8" s="51" t="s">
        <v>10</v>
      </c>
      <c r="B8" s="51"/>
      <c r="C8" s="51"/>
      <c r="D8" s="43">
        <f>SUM(D4:D7)</f>
        <v>20</v>
      </c>
      <c r="E8" s="50">
        <f>SUM(E4:E7)</f>
        <v>68.5</v>
      </c>
      <c r="F8" s="48">
        <f>SUM(F4:F7)</f>
        <v>9590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opLeftCell="A10" workbookViewId="0">
      <selection activeCell="M21" sqref="M21"/>
    </sheetView>
  </sheetViews>
  <sheetFormatPr defaultColWidth="9" defaultRowHeight="13.5"/>
  <cols>
    <col min="1" max="1" width="4.75" style="5" customWidth="1"/>
    <col min="2" max="2" width="9.75" style="5" customWidth="1"/>
    <col min="3" max="3" width="6.875" style="5" customWidth="1"/>
    <col min="4" max="4" width="7.375" style="5" customWidth="1"/>
    <col min="5" max="5" width="8" style="6" customWidth="1"/>
    <col min="6" max="6" width="10.25" style="6" customWidth="1"/>
    <col min="7" max="7" width="8" style="6" customWidth="1"/>
    <col min="8" max="8" width="8" style="7" customWidth="1"/>
    <col min="9" max="10" width="8.625" style="5" customWidth="1"/>
    <col min="11" max="11" width="11.75" style="8" customWidth="1"/>
    <col min="12" max="16384" width="9" style="1"/>
  </cols>
  <sheetData>
    <row r="1" s="1" customFormat="1" ht="15" spans="1:11">
      <c r="A1" s="9" t="s">
        <v>11</v>
      </c>
      <c r="B1" s="10"/>
      <c r="C1" s="9"/>
      <c r="D1" s="9"/>
      <c r="E1" s="11"/>
      <c r="F1" s="11"/>
      <c r="G1" s="11"/>
      <c r="H1" s="12"/>
      <c r="I1" s="9"/>
      <c r="J1" s="9"/>
      <c r="K1" s="9"/>
    </row>
    <row r="2" s="1" customFormat="1" ht="27" customHeight="1" spans="1:11">
      <c r="A2" s="13" t="s">
        <v>2</v>
      </c>
      <c r="B2" s="14" t="s">
        <v>12</v>
      </c>
      <c r="C2" s="15" t="s">
        <v>13</v>
      </c>
      <c r="D2" s="16"/>
      <c r="E2" s="17" t="s">
        <v>14</v>
      </c>
      <c r="F2" s="17" t="s">
        <v>15</v>
      </c>
      <c r="G2" s="17" t="s">
        <v>16</v>
      </c>
      <c r="H2" s="18" t="s">
        <v>6</v>
      </c>
      <c r="I2" s="29" t="s">
        <v>17</v>
      </c>
      <c r="J2" s="29" t="s">
        <v>18</v>
      </c>
      <c r="K2" s="30" t="s">
        <v>7</v>
      </c>
    </row>
    <row r="3" s="1" customFormat="1" spans="1:11">
      <c r="A3" s="13"/>
      <c r="B3" s="19"/>
      <c r="C3" s="13" t="s">
        <v>3</v>
      </c>
      <c r="D3" s="13" t="s">
        <v>4</v>
      </c>
      <c r="E3" s="20"/>
      <c r="F3" s="20"/>
      <c r="G3" s="20"/>
      <c r="H3" s="21"/>
      <c r="I3" s="31"/>
      <c r="J3" s="31"/>
      <c r="K3" s="32"/>
    </row>
    <row r="4" s="2" customFormat="1" ht="24" customHeight="1" spans="1:11">
      <c r="A4" s="22">
        <v>1</v>
      </c>
      <c r="B4" s="23" t="s">
        <v>19</v>
      </c>
      <c r="C4" s="24" t="s">
        <v>8</v>
      </c>
      <c r="D4" s="25" t="s">
        <v>9</v>
      </c>
      <c r="E4" s="26">
        <v>8</v>
      </c>
      <c r="F4" s="26">
        <v>8</v>
      </c>
      <c r="G4" s="24">
        <v>3</v>
      </c>
      <c r="H4" s="24">
        <v>3</v>
      </c>
      <c r="I4" s="33">
        <v>0.4</v>
      </c>
      <c r="J4" s="33">
        <v>0.7</v>
      </c>
      <c r="K4" s="34">
        <f>H4*500*0.4*0.7</f>
        <v>420</v>
      </c>
    </row>
    <row r="5" s="2" customFormat="1" ht="24" customHeight="1" spans="1:11">
      <c r="A5" s="22">
        <v>2</v>
      </c>
      <c r="B5" s="23" t="s">
        <v>20</v>
      </c>
      <c r="C5" s="24" t="s">
        <v>8</v>
      </c>
      <c r="D5" s="25" t="s">
        <v>9</v>
      </c>
      <c r="E5" s="26">
        <v>10</v>
      </c>
      <c r="F5" s="26">
        <v>10</v>
      </c>
      <c r="G5" s="24">
        <v>0.5</v>
      </c>
      <c r="H5" s="24">
        <v>0.5</v>
      </c>
      <c r="I5" s="33">
        <v>0.4</v>
      </c>
      <c r="J5" s="33">
        <v>0.7</v>
      </c>
      <c r="K5" s="34">
        <f t="shared" ref="K5:K23" si="0">H5*500*0.4*0.7</f>
        <v>70</v>
      </c>
    </row>
    <row r="6" s="2" customFormat="1" ht="24" customHeight="1" spans="1:11">
      <c r="A6" s="22">
        <v>3</v>
      </c>
      <c r="B6" s="23" t="s">
        <v>21</v>
      </c>
      <c r="C6" s="24" t="s">
        <v>8</v>
      </c>
      <c r="D6" s="25" t="s">
        <v>9</v>
      </c>
      <c r="E6" s="27">
        <v>10</v>
      </c>
      <c r="F6" s="27">
        <v>10</v>
      </c>
      <c r="G6" s="24">
        <v>3</v>
      </c>
      <c r="H6" s="24">
        <v>3</v>
      </c>
      <c r="I6" s="33">
        <v>0.4</v>
      </c>
      <c r="J6" s="33">
        <v>0.7</v>
      </c>
      <c r="K6" s="34">
        <f t="shared" si="0"/>
        <v>420</v>
      </c>
    </row>
    <row r="7" s="2" customFormat="1" ht="24" customHeight="1" spans="1:11">
      <c r="A7" s="22">
        <v>4</v>
      </c>
      <c r="B7" s="23" t="s">
        <v>22</v>
      </c>
      <c r="C7" s="24" t="s">
        <v>8</v>
      </c>
      <c r="D7" s="25" t="s">
        <v>9</v>
      </c>
      <c r="E7" s="26">
        <v>8</v>
      </c>
      <c r="F7" s="26">
        <v>8</v>
      </c>
      <c r="G7" s="24">
        <v>2</v>
      </c>
      <c r="H7" s="24">
        <v>2</v>
      </c>
      <c r="I7" s="33">
        <v>0.4</v>
      </c>
      <c r="J7" s="33">
        <v>0.7</v>
      </c>
      <c r="K7" s="34">
        <f t="shared" si="0"/>
        <v>280</v>
      </c>
    </row>
    <row r="8" s="2" customFormat="1" ht="24" customHeight="1" spans="1:11">
      <c r="A8" s="22">
        <v>5</v>
      </c>
      <c r="B8" s="23" t="s">
        <v>23</v>
      </c>
      <c r="C8" s="24" t="s">
        <v>8</v>
      </c>
      <c r="D8" s="25" t="s">
        <v>9</v>
      </c>
      <c r="E8" s="26">
        <v>4</v>
      </c>
      <c r="F8" s="26">
        <v>4</v>
      </c>
      <c r="G8" s="24">
        <v>3</v>
      </c>
      <c r="H8" s="24">
        <v>3</v>
      </c>
      <c r="I8" s="33">
        <v>0.4</v>
      </c>
      <c r="J8" s="33">
        <v>0.7</v>
      </c>
      <c r="K8" s="34">
        <f t="shared" si="0"/>
        <v>420</v>
      </c>
    </row>
    <row r="9" s="2" customFormat="1" ht="24" customHeight="1" spans="1:11">
      <c r="A9" s="22">
        <v>6</v>
      </c>
      <c r="B9" s="23" t="s">
        <v>24</v>
      </c>
      <c r="C9" s="24" t="s">
        <v>8</v>
      </c>
      <c r="D9" s="25" t="s">
        <v>9</v>
      </c>
      <c r="E9" s="26">
        <v>6</v>
      </c>
      <c r="F9" s="26">
        <v>6</v>
      </c>
      <c r="G9" s="24">
        <v>2</v>
      </c>
      <c r="H9" s="24">
        <v>2</v>
      </c>
      <c r="I9" s="33">
        <v>0.4</v>
      </c>
      <c r="J9" s="33">
        <v>0.7</v>
      </c>
      <c r="K9" s="34">
        <f t="shared" si="0"/>
        <v>280</v>
      </c>
    </row>
    <row r="10" s="2" customFormat="1" ht="24" customHeight="1" spans="1:11">
      <c r="A10" s="22">
        <v>7</v>
      </c>
      <c r="B10" s="23" t="s">
        <v>25</v>
      </c>
      <c r="C10" s="24" t="s">
        <v>8</v>
      </c>
      <c r="D10" s="25" t="s">
        <v>9</v>
      </c>
      <c r="E10" s="26">
        <v>20</v>
      </c>
      <c r="F10" s="26">
        <v>20</v>
      </c>
      <c r="G10" s="24">
        <v>18</v>
      </c>
      <c r="H10" s="24">
        <v>18</v>
      </c>
      <c r="I10" s="33">
        <v>0.4</v>
      </c>
      <c r="J10" s="33">
        <v>0.7</v>
      </c>
      <c r="K10" s="34">
        <f t="shared" si="0"/>
        <v>2520</v>
      </c>
    </row>
    <row r="11" s="2" customFormat="1" ht="24" customHeight="1" spans="1:11">
      <c r="A11" s="22">
        <v>8</v>
      </c>
      <c r="B11" s="23" t="s">
        <v>26</v>
      </c>
      <c r="C11" s="24" t="s">
        <v>8</v>
      </c>
      <c r="D11" s="25" t="s">
        <v>9</v>
      </c>
      <c r="E11" s="26">
        <v>6</v>
      </c>
      <c r="F11" s="26">
        <v>6</v>
      </c>
      <c r="G11" s="24">
        <v>3</v>
      </c>
      <c r="H11" s="24">
        <v>3</v>
      </c>
      <c r="I11" s="33">
        <v>0.4</v>
      </c>
      <c r="J11" s="33">
        <v>0.7</v>
      </c>
      <c r="K11" s="34">
        <f t="shared" si="0"/>
        <v>420</v>
      </c>
    </row>
    <row r="12" s="2" customFormat="1" ht="24" customHeight="1" spans="1:11">
      <c r="A12" s="22">
        <v>9</v>
      </c>
      <c r="B12" s="23" t="s">
        <v>27</v>
      </c>
      <c r="C12" s="24" t="s">
        <v>8</v>
      </c>
      <c r="D12" s="25" t="s">
        <v>9</v>
      </c>
      <c r="E12" s="26">
        <v>5</v>
      </c>
      <c r="F12" s="26">
        <v>5</v>
      </c>
      <c r="G12" s="24">
        <v>3</v>
      </c>
      <c r="H12" s="24">
        <v>3</v>
      </c>
      <c r="I12" s="33">
        <v>0.4</v>
      </c>
      <c r="J12" s="33">
        <v>0.7</v>
      </c>
      <c r="K12" s="34">
        <f t="shared" si="0"/>
        <v>420</v>
      </c>
    </row>
    <row r="13" s="3" customFormat="1" ht="24" customHeight="1" spans="1:11">
      <c r="A13" s="22">
        <v>10</v>
      </c>
      <c r="B13" s="23" t="s">
        <v>28</v>
      </c>
      <c r="C13" s="24" t="s">
        <v>8</v>
      </c>
      <c r="D13" s="25" t="s">
        <v>9</v>
      </c>
      <c r="E13" s="26">
        <v>10</v>
      </c>
      <c r="F13" s="26">
        <v>10</v>
      </c>
      <c r="G13" s="24">
        <v>1</v>
      </c>
      <c r="H13" s="24">
        <v>1</v>
      </c>
      <c r="I13" s="33">
        <v>0.4</v>
      </c>
      <c r="J13" s="33">
        <v>0.7</v>
      </c>
      <c r="K13" s="34">
        <f t="shared" si="0"/>
        <v>140</v>
      </c>
    </row>
    <row r="14" s="2" customFormat="1" ht="24" customHeight="1" spans="1:11">
      <c r="A14" s="22">
        <v>11</v>
      </c>
      <c r="B14" s="23" t="s">
        <v>29</v>
      </c>
      <c r="C14" s="24" t="s">
        <v>8</v>
      </c>
      <c r="D14" s="25" t="s">
        <v>9</v>
      </c>
      <c r="E14" s="26">
        <v>5</v>
      </c>
      <c r="F14" s="26">
        <v>5</v>
      </c>
      <c r="G14" s="24">
        <v>1</v>
      </c>
      <c r="H14" s="24">
        <v>1</v>
      </c>
      <c r="I14" s="33">
        <v>0.4</v>
      </c>
      <c r="J14" s="33">
        <v>0.7</v>
      </c>
      <c r="K14" s="34">
        <f t="shared" si="0"/>
        <v>140</v>
      </c>
    </row>
    <row r="15" s="2" customFormat="1" ht="24" customHeight="1" spans="1:11">
      <c r="A15" s="22">
        <v>12</v>
      </c>
      <c r="B15" s="23" t="s">
        <v>30</v>
      </c>
      <c r="C15" s="24" t="s">
        <v>8</v>
      </c>
      <c r="D15" s="25" t="s">
        <v>9</v>
      </c>
      <c r="E15" s="26">
        <v>15</v>
      </c>
      <c r="F15" s="26">
        <v>15</v>
      </c>
      <c r="G15" s="24">
        <v>3</v>
      </c>
      <c r="H15" s="24">
        <v>3</v>
      </c>
      <c r="I15" s="33">
        <v>0.4</v>
      </c>
      <c r="J15" s="33">
        <v>0.7</v>
      </c>
      <c r="K15" s="34">
        <f t="shared" si="0"/>
        <v>420</v>
      </c>
    </row>
    <row r="16" s="2" customFormat="1" ht="24" customHeight="1" spans="1:11">
      <c r="A16" s="22">
        <v>13</v>
      </c>
      <c r="B16" s="23" t="s">
        <v>31</v>
      </c>
      <c r="C16" s="24" t="s">
        <v>8</v>
      </c>
      <c r="D16" s="25" t="s">
        <v>9</v>
      </c>
      <c r="E16" s="26">
        <v>5</v>
      </c>
      <c r="F16" s="26">
        <v>5</v>
      </c>
      <c r="G16" s="24">
        <v>4</v>
      </c>
      <c r="H16" s="24">
        <v>4</v>
      </c>
      <c r="I16" s="33">
        <v>0.4</v>
      </c>
      <c r="J16" s="33">
        <v>0.7</v>
      </c>
      <c r="K16" s="34">
        <f t="shared" si="0"/>
        <v>560</v>
      </c>
    </row>
    <row r="17" s="2" customFormat="1" ht="24" customHeight="1" spans="1:11">
      <c r="A17" s="22">
        <v>14</v>
      </c>
      <c r="B17" s="23" t="s">
        <v>32</v>
      </c>
      <c r="C17" s="24" t="s">
        <v>8</v>
      </c>
      <c r="D17" s="25" t="s">
        <v>9</v>
      </c>
      <c r="E17" s="26">
        <v>5</v>
      </c>
      <c r="F17" s="26">
        <v>5</v>
      </c>
      <c r="G17" s="24">
        <v>3</v>
      </c>
      <c r="H17" s="24">
        <v>3</v>
      </c>
      <c r="I17" s="33">
        <v>0.4</v>
      </c>
      <c r="J17" s="33">
        <v>0.7</v>
      </c>
      <c r="K17" s="34">
        <f t="shared" si="0"/>
        <v>420</v>
      </c>
    </row>
    <row r="18" s="1" customFormat="1" ht="24" customHeight="1" spans="1:11">
      <c r="A18" s="22">
        <v>15</v>
      </c>
      <c r="B18" s="23" t="s">
        <v>33</v>
      </c>
      <c r="C18" s="24" t="s">
        <v>8</v>
      </c>
      <c r="D18" s="25" t="s">
        <v>9</v>
      </c>
      <c r="E18" s="26">
        <v>5</v>
      </c>
      <c r="F18" s="26">
        <v>5</v>
      </c>
      <c r="G18" s="24">
        <v>4</v>
      </c>
      <c r="H18" s="24">
        <v>4</v>
      </c>
      <c r="I18" s="33">
        <v>0.4</v>
      </c>
      <c r="J18" s="33">
        <v>0.7</v>
      </c>
      <c r="K18" s="34">
        <f t="shared" si="0"/>
        <v>560</v>
      </c>
    </row>
    <row r="19" s="1" customFormat="1" ht="24" customHeight="1" spans="1:11">
      <c r="A19" s="22">
        <v>16</v>
      </c>
      <c r="B19" s="23" t="s">
        <v>34</v>
      </c>
      <c r="C19" s="24" t="s">
        <v>8</v>
      </c>
      <c r="D19" s="25" t="s">
        <v>9</v>
      </c>
      <c r="E19" s="26">
        <v>10</v>
      </c>
      <c r="F19" s="26">
        <v>10</v>
      </c>
      <c r="G19" s="24">
        <v>5</v>
      </c>
      <c r="H19" s="24">
        <v>5</v>
      </c>
      <c r="I19" s="33">
        <v>0.4</v>
      </c>
      <c r="J19" s="33">
        <v>0.7</v>
      </c>
      <c r="K19" s="34">
        <f t="shared" si="0"/>
        <v>700</v>
      </c>
    </row>
    <row r="20" s="1" customFormat="1" ht="24" customHeight="1" spans="1:11">
      <c r="A20" s="22">
        <v>17</v>
      </c>
      <c r="B20" s="23" t="s">
        <v>35</v>
      </c>
      <c r="C20" s="24" t="s">
        <v>8</v>
      </c>
      <c r="D20" s="25" t="s">
        <v>9</v>
      </c>
      <c r="E20" s="26">
        <v>5</v>
      </c>
      <c r="F20" s="26">
        <v>5</v>
      </c>
      <c r="G20" s="24">
        <v>3</v>
      </c>
      <c r="H20" s="24">
        <v>3</v>
      </c>
      <c r="I20" s="33">
        <v>0.4</v>
      </c>
      <c r="J20" s="33">
        <v>0.7</v>
      </c>
      <c r="K20" s="34">
        <f t="shared" si="0"/>
        <v>420</v>
      </c>
    </row>
    <row r="21" s="1" customFormat="1" ht="24" customHeight="1" spans="1:11">
      <c r="A21" s="22">
        <v>18</v>
      </c>
      <c r="B21" s="23" t="s">
        <v>36</v>
      </c>
      <c r="C21" s="24" t="s">
        <v>8</v>
      </c>
      <c r="D21" s="25" t="s">
        <v>9</v>
      </c>
      <c r="E21" s="26">
        <v>5</v>
      </c>
      <c r="F21" s="26">
        <v>5</v>
      </c>
      <c r="G21" s="24">
        <v>4</v>
      </c>
      <c r="H21" s="24">
        <v>4</v>
      </c>
      <c r="I21" s="33">
        <v>0.4</v>
      </c>
      <c r="J21" s="33">
        <v>0.7</v>
      </c>
      <c r="K21" s="34">
        <f t="shared" si="0"/>
        <v>560</v>
      </c>
    </row>
    <row r="22" s="4" customFormat="1" ht="24" customHeight="1" spans="1:11">
      <c r="A22" s="22">
        <v>19</v>
      </c>
      <c r="B22" s="23" t="s">
        <v>37</v>
      </c>
      <c r="C22" s="24" t="s">
        <v>8</v>
      </c>
      <c r="D22" s="25" t="s">
        <v>9</v>
      </c>
      <c r="E22" s="26">
        <v>2</v>
      </c>
      <c r="F22" s="26">
        <v>2</v>
      </c>
      <c r="G22" s="24">
        <v>2</v>
      </c>
      <c r="H22" s="24">
        <v>2</v>
      </c>
      <c r="I22" s="33">
        <v>0.4</v>
      </c>
      <c r="J22" s="33">
        <v>0.7</v>
      </c>
      <c r="K22" s="34">
        <f t="shared" si="0"/>
        <v>280</v>
      </c>
    </row>
    <row r="23" s="4" customFormat="1" ht="24" customHeight="1" spans="1:11">
      <c r="A23" s="22">
        <v>20</v>
      </c>
      <c r="B23" s="23" t="s">
        <v>38</v>
      </c>
      <c r="C23" s="24" t="s">
        <v>8</v>
      </c>
      <c r="D23" s="25" t="s">
        <v>9</v>
      </c>
      <c r="E23" s="26">
        <v>10</v>
      </c>
      <c r="F23" s="26">
        <v>10</v>
      </c>
      <c r="G23" s="24">
        <v>1</v>
      </c>
      <c r="H23" s="24">
        <v>1</v>
      </c>
      <c r="I23" s="33">
        <v>0.4</v>
      </c>
      <c r="J23" s="33">
        <v>0.7</v>
      </c>
      <c r="K23" s="34">
        <f t="shared" si="0"/>
        <v>140</v>
      </c>
    </row>
    <row r="24" s="1" customFormat="1" ht="24" customHeight="1" spans="1:11">
      <c r="A24" s="25"/>
      <c r="B24" s="25"/>
      <c r="C24" s="25"/>
      <c r="D24" s="25"/>
      <c r="E24" s="28"/>
      <c r="F24" s="28"/>
      <c r="G24" s="28"/>
      <c r="H24" s="28"/>
      <c r="I24" s="25"/>
      <c r="J24" s="25"/>
      <c r="K24" s="34"/>
    </row>
    <row r="25" s="1" customFormat="1" ht="24" customHeight="1" spans="1:11">
      <c r="A25" s="25"/>
      <c r="B25" s="25"/>
      <c r="C25" s="25"/>
      <c r="D25" s="25"/>
      <c r="E25" s="28">
        <f>SUM(E4:E24)</f>
        <v>154</v>
      </c>
      <c r="F25" s="28">
        <f>SUM(F4:F24)</f>
        <v>154</v>
      </c>
      <c r="G25" s="28">
        <f>SUM(G4:G24)</f>
        <v>68.5</v>
      </c>
      <c r="H25" s="28">
        <f>SUM(H4:H24)</f>
        <v>68.5</v>
      </c>
      <c r="I25" s="25"/>
      <c r="J25" s="25"/>
      <c r="K25" s="34">
        <f>SUM(K4:K24)</f>
        <v>9590</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09"/>
  </conditionalFormatting>
  <pageMargins left="0.75" right="0.75" top="1" bottom="1" header="0.5" footer="0.5"/>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