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<sst xmlns="http://schemas.openxmlformats.org/spreadsheetml/2006/main" count="74" uniqueCount="42">
  <si>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沧源县芒卡镇海牙村忙哈自然村村庄规划项目建设统计表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</si>
  <si>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</si>
  <si>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</si>
  <si>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</si>
  <si>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</si>
  <si>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</si>
  <si>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</si>
  <si>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</si>
  <si>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</si>
  <si>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</si>
  <si>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道路建设</t>
  </si>
  <si>
    <t>建设主干道至白中华户100米、至沈明户50米、球场至白贵权户400米、至白华户50米、至白贵华户50米、至白岩折户50米、至白红明户50米方向硬板路共7条，全长750m，宽度3.5m，厚度20cm，面积2625平方米，投资单价200元/平方米，概算投资52.5万元。</t>
  </si>
  <si>
    <t>2019-2022</t>
  </si>
  <si>
    <t>镇人民政府</t>
  </si>
  <si>
    <t>建设村庄内楼梯道1条，全长30m，宽度1m-2m，厚度15cm，投资单价300元/米，扶手60米，每米150元，概算总投资1.8万元.</t>
  </si>
  <si>
    <t>建设村庄内鹅卵石道路，全长100m，宽度1m-2m，厚度15cm，约200平方米，投资单价200元/平方米，概算总投资4万元</t>
  </si>
  <si>
    <t>乡村振兴理事会</t>
  </si>
  <si>
    <t>排水工程及污处理设施</t>
  </si>
  <si>
    <r>
      <rPr>
        <b/>
        <sz val="12"/>
        <rFont val="宋体"/>
        <charset val="134"/>
      </rPr>
      <t>1号排水沟渠（水池边至球场边），白华户至球场边全长100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，设计标准管径50*40，投资单价500元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（含沟盖板），概算投资5万元</t>
    </r>
  </si>
  <si>
    <t>2号排水沟渠（杨正红户至老排水沟），全长50m，设计标准管径50*40，投资单价500元/m（含沟盖板），概算投资2.5万元</t>
  </si>
  <si>
    <t>新建双壁波纹管排污管网，总计长1000m，直径DN300，投资单价400元/m，概算投资40万元</t>
  </si>
  <si>
    <t>2018-2022</t>
  </si>
  <si>
    <t>环卫设施</t>
  </si>
  <si>
    <t>新建1座氧化池，概算投资40万元</t>
  </si>
  <si>
    <r>
      <rPr>
        <b/>
        <sz val="12"/>
        <rFont val="宋体"/>
        <charset val="134"/>
      </rPr>
      <t>规划投资5个环保垃圾桶，投资单价6</t>
    </r>
    <r>
      <rPr>
        <b/>
        <sz val="12"/>
        <rFont val="Calibri"/>
        <charset val="134"/>
      </rPr>
      <t>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个，估算总投资3万元</t>
    </r>
  </si>
  <si>
    <t>亮化工程</t>
  </si>
  <si>
    <t>自然村规划安装25盏太阳能路灯，单价8000元。</t>
  </si>
  <si>
    <t>民居建设</t>
  </si>
  <si>
    <t>实施16户民居房屋外包装，突出佤族风格和文化元素，投资单价25000元/户，概算总投资40万元；</t>
  </si>
  <si>
    <t>产业发展</t>
  </si>
  <si>
    <t>规划养殖小区1个，概算投资50万元。</t>
  </si>
  <si>
    <t>2022-2035</t>
  </si>
  <si>
    <t>实施有机茶园建设100亩，施用有机肥300公斤/亩.年（连施三年），投资单价2000元/亩，概算投资20万元</t>
  </si>
  <si>
    <t>实施魔芋种植150亩，连施三年，补助魔芋种籽及化肥3000元/亩，概算投资45万元。</t>
  </si>
  <si>
    <t>修建3条产业机耕路，忙哈组主路至杨正红核桃地一条1.5公里，忙哈组主路至杨正红农田、白中华沙松地1公里，主干道至白红明坚果地1.5公里共4公里，路面宽4米，50000元/公里，概算投资20万元。</t>
  </si>
  <si>
    <t>美化绿化</t>
  </si>
  <si>
    <t>实施进村入户主干道绿化工程，以三角梅、桃子树交叉间种方式实施绿化，共需种植200棵，补助1000元/棵，概算投资20万元</t>
  </si>
  <si>
    <t>实施庭院绿化美化工程，每户农户庭院及周边至少种植3株本地果木，共需种植60棵，成活1棵补助200元，概算投资1.2万元</t>
  </si>
  <si>
    <t>消防设施</t>
  </si>
  <si>
    <t>消防水池1个，消防栓5个，概算投资10万元。</t>
  </si>
  <si>
    <t>用地规划</t>
  </si>
  <si>
    <t>划定村庄建设边界，预留新增民居扩容建设用地10亩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</si>
</sst>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4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justify" vertical="center"/>
    </xf>
    <xf numFmtId="0" fontId="8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11" workbookViewId="0">
      <selection activeCell="B23" sqref="B23"/>
    </sheetView>
  </sheetViews>
  <sheetFormatPr defaultColWidth="9" defaultRowHeight="14.25" outlineLevelCol="7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83333333333" style="1" customWidth="1"/>
    <col min="8" max="16384" width="9" style="2"/>
  </cols>
  <sheetData>
    <row r="1" ht="26.25" spans="1:7">
      <c r="A1" s="3" t="s">
        <v>0</v>
      </c>
      <c r="B1" s="4"/>
      <c r="C1" s="4"/>
      <c r="D1" s="4"/>
      <c r="E1" s="4"/>
      <c r="F1" s="4"/>
      <c r="G1" s="4"/>
    </row>
    <row r="2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pans="1:7">
      <c r="A3" s="11"/>
      <c r="B3" s="12"/>
      <c r="C3" s="13"/>
      <c r="D3" s="7" t="s">
        <v>5</v>
      </c>
      <c r="E3" s="7" t="s">
        <v>6</v>
      </c>
      <c r="F3" s="7" t="s">
        <v>7</v>
      </c>
      <c r="G3" s="13"/>
    </row>
    <row r="4" spans="1:7">
      <c r="A4" s="11"/>
      <c r="B4" s="12"/>
      <c r="C4" s="13"/>
      <c r="D4" s="13"/>
      <c r="E4" s="14"/>
      <c r="F4" s="14"/>
      <c r="G4" s="13"/>
    </row>
    <row r="5" ht="15" spans="1:7">
      <c r="A5" s="15"/>
      <c r="B5" s="16"/>
      <c r="C5" s="17"/>
      <c r="D5" s="17"/>
      <c r="E5" s="17" t="s">
        <v>8</v>
      </c>
      <c r="F5" s="17" t="s">
        <v>9</v>
      </c>
      <c r="G5" s="17"/>
    </row>
    <row r="6" ht="86.25" spans="1:7">
      <c r="A6" s="18" t="s">
        <v>10</v>
      </c>
      <c r="B6" s="19" t="s">
        <v>11</v>
      </c>
      <c r="C6" s="19" t="s">
        <v>12</v>
      </c>
      <c r="D6" s="19">
        <v>52.5</v>
      </c>
      <c r="E6" s="19">
        <v>52.5</v>
      </c>
      <c r="F6" s="19"/>
      <c r="G6" s="19" t="s">
        <v>13</v>
      </c>
    </row>
    <row r="7" ht="43.5" spans="1:7">
      <c r="A7" s="20"/>
      <c r="B7" s="21" t="s">
        <v>14</v>
      </c>
      <c r="C7" s="19" t="s">
        <v>12</v>
      </c>
      <c r="D7" s="19">
        <v>1.8</v>
      </c>
      <c r="E7" s="19">
        <v>1.8</v>
      </c>
      <c r="F7" s="19"/>
      <c r="G7" s="19" t="s">
        <v>13</v>
      </c>
    </row>
    <row r="8" ht="43.5" spans="1:7">
      <c r="A8" s="20"/>
      <c r="B8" s="22" t="s">
        <v>15</v>
      </c>
      <c r="C8" s="19" t="s">
        <v>12</v>
      </c>
      <c r="D8" s="19">
        <v>4</v>
      </c>
      <c r="E8" s="19">
        <v>4</v>
      </c>
      <c r="F8" s="19"/>
      <c r="G8" s="19" t="s">
        <v>16</v>
      </c>
    </row>
    <row r="9" ht="72" customHeight="1" spans="1:7">
      <c r="A9" s="23" t="s">
        <v>17</v>
      </c>
      <c r="B9" s="24" t="s">
        <v>18</v>
      </c>
      <c r="C9" s="25" t="s">
        <v>12</v>
      </c>
      <c r="D9" s="19">
        <v>5</v>
      </c>
      <c r="E9" s="19">
        <v>5</v>
      </c>
      <c r="F9" s="19"/>
      <c r="G9" s="19" t="s">
        <v>13</v>
      </c>
    </row>
    <row r="10" ht="43.5" spans="1:7">
      <c r="A10" s="26"/>
      <c r="B10" s="27" t="s">
        <v>19</v>
      </c>
      <c r="C10" s="28" t="s">
        <v>12</v>
      </c>
      <c r="D10" s="19">
        <v>2.5</v>
      </c>
      <c r="E10" s="19">
        <v>2.5</v>
      </c>
      <c r="F10" s="19"/>
      <c r="G10" s="19" t="s">
        <v>13</v>
      </c>
    </row>
    <row r="11" ht="43.5" spans="1:8">
      <c r="A11" s="29"/>
      <c r="B11" s="30" t="s">
        <v>20</v>
      </c>
      <c r="C11" s="19" t="s">
        <v>21</v>
      </c>
      <c r="D11" s="19">
        <v>40</v>
      </c>
      <c r="E11" s="19">
        <v>40</v>
      </c>
      <c r="F11" s="19"/>
      <c r="G11" s="19" t="s">
        <v>13</v>
      </c>
      <c r="H11" s="2">
        <f>530+75+84+80+135+185+450</f>
        <v>1539</v>
      </c>
    </row>
    <row r="12" ht="15" spans="1:7">
      <c r="A12" s="31" t="s">
        <v>22</v>
      </c>
      <c r="B12" s="21" t="s">
        <v>23</v>
      </c>
      <c r="C12" s="32" t="s">
        <v>21</v>
      </c>
      <c r="D12" s="19">
        <v>40</v>
      </c>
      <c r="E12" s="19">
        <v>40</v>
      </c>
      <c r="F12" s="19"/>
      <c r="G12" s="19" t="s">
        <v>13</v>
      </c>
    </row>
    <row r="13" ht="32.25" spans="1:7">
      <c r="A13" s="31"/>
      <c r="B13" s="21" t="s">
        <v>24</v>
      </c>
      <c r="C13" s="32" t="s">
        <v>12</v>
      </c>
      <c r="D13" s="19">
        <v>3</v>
      </c>
      <c r="E13" s="19">
        <v>3</v>
      </c>
      <c r="F13" s="19"/>
      <c r="G13" s="19" t="s">
        <v>13</v>
      </c>
    </row>
    <row r="14" ht="29.25" spans="1:7">
      <c r="A14" s="33" t="s">
        <v>25</v>
      </c>
      <c r="B14" s="34" t="s">
        <v>26</v>
      </c>
      <c r="C14" s="34" t="s">
        <v>12</v>
      </c>
      <c r="D14" s="19">
        <v>20</v>
      </c>
      <c r="E14" s="34">
        <v>20</v>
      </c>
      <c r="F14" s="34"/>
      <c r="G14" s="34" t="s">
        <v>13</v>
      </c>
    </row>
    <row r="15" ht="43.5" spans="1:7">
      <c r="A15" s="35" t="s">
        <v>27</v>
      </c>
      <c r="B15" s="34" t="s">
        <v>28</v>
      </c>
      <c r="C15" s="34" t="s">
        <v>12</v>
      </c>
      <c r="D15" s="19">
        <v>40</v>
      </c>
      <c r="E15" s="34">
        <v>40</v>
      </c>
      <c r="F15" s="34"/>
      <c r="G15" s="34" t="s">
        <v>16</v>
      </c>
    </row>
    <row r="16" ht="15" spans="1:7">
      <c r="A16" s="36" t="s">
        <v>29</v>
      </c>
      <c r="B16" s="19" t="s">
        <v>30</v>
      </c>
      <c r="C16" s="19" t="s">
        <v>31</v>
      </c>
      <c r="D16" s="19">
        <v>50</v>
      </c>
      <c r="E16" s="19">
        <v>50</v>
      </c>
      <c r="F16" s="19"/>
      <c r="G16" s="19" t="s">
        <v>13</v>
      </c>
    </row>
    <row r="17" ht="43.5" spans="1:7">
      <c r="A17" s="37"/>
      <c r="B17" s="19" t="s">
        <v>32</v>
      </c>
      <c r="C17" s="19" t="s">
        <v>31</v>
      </c>
      <c r="D17" s="19">
        <f>SUM(E17+F17)</f>
        <v>20</v>
      </c>
      <c r="E17" s="19">
        <v>20</v>
      </c>
      <c r="F17" s="19"/>
      <c r="G17" s="19" t="s">
        <v>16</v>
      </c>
    </row>
    <row r="18" ht="29.25" spans="1:7">
      <c r="A18" s="37"/>
      <c r="B18" s="19" t="s">
        <v>33</v>
      </c>
      <c r="C18" s="34" t="s">
        <v>12</v>
      </c>
      <c r="D18" s="19">
        <v>45</v>
      </c>
      <c r="E18" s="19">
        <v>45</v>
      </c>
      <c r="F18" s="19"/>
      <c r="G18" s="19" t="s">
        <v>16</v>
      </c>
    </row>
    <row r="19" ht="74" customHeight="1" spans="1:7">
      <c r="A19" s="37"/>
      <c r="B19" s="34" t="s">
        <v>34</v>
      </c>
      <c r="C19" s="34" t="s">
        <v>31</v>
      </c>
      <c r="D19" s="19">
        <v>20</v>
      </c>
      <c r="E19" s="34">
        <v>20</v>
      </c>
      <c r="F19" s="34"/>
      <c r="G19" s="19" t="s">
        <v>16</v>
      </c>
    </row>
    <row r="20" ht="28.5" customHeight="1" spans="1:7">
      <c r="A20" s="38" t="s">
        <v>35</v>
      </c>
      <c r="B20" s="34" t="s">
        <v>36</v>
      </c>
      <c r="C20" s="34" t="s">
        <v>12</v>
      </c>
      <c r="D20" s="34">
        <v>20</v>
      </c>
      <c r="E20" s="34">
        <v>20</v>
      </c>
      <c r="F20" s="34"/>
      <c r="G20" s="34" t="s">
        <v>16</v>
      </c>
    </row>
    <row r="21" spans="1:7">
      <c r="A21" s="39"/>
      <c r="B21" s="28"/>
      <c r="C21" s="28"/>
      <c r="D21" s="28"/>
      <c r="E21" s="28"/>
      <c r="F21" s="28"/>
      <c r="G21" s="28"/>
    </row>
    <row r="22" ht="43.5" spans="1:7">
      <c r="A22" s="40"/>
      <c r="B22" s="19" t="s">
        <v>37</v>
      </c>
      <c r="C22" s="19" t="s">
        <v>12</v>
      </c>
      <c r="D22" s="19">
        <v>1.2</v>
      </c>
      <c r="E22" s="19"/>
      <c r="F22" s="19">
        <v>1.2</v>
      </c>
      <c r="G22" s="19" t="s">
        <v>16</v>
      </c>
    </row>
    <row r="23" ht="29.25" spans="1:7">
      <c r="A23" s="39" t="s">
        <v>38</v>
      </c>
      <c r="B23" s="34" t="s">
        <v>39</v>
      </c>
      <c r="C23" s="19" t="s">
        <v>12</v>
      </c>
      <c r="D23" s="34">
        <v>10</v>
      </c>
      <c r="E23" s="34">
        <v>10</v>
      </c>
      <c r="F23" s="34"/>
      <c r="G23" s="19" t="s">
        <v>13</v>
      </c>
    </row>
    <row r="24" ht="29.25" spans="1:7">
      <c r="A24" s="41" t="s">
        <v>40</v>
      </c>
      <c r="B24" s="42" t="s">
        <v>41</v>
      </c>
      <c r="C24" s="42" t="s">
        <v>31</v>
      </c>
      <c r="D24" s="42"/>
      <c r="E24" s="42"/>
      <c r="F24" s="42"/>
      <c r="G24" s="42" t="s">
        <v>16</v>
      </c>
    </row>
    <row r="25" ht="15" spans="1:7">
      <c r="A25" s="43" t="s">
        <v>5</v>
      </c>
      <c r="B25" s="44"/>
      <c r="C25" s="44"/>
      <c r="D25" s="44">
        <v>375</v>
      </c>
      <c r="E25" s="44">
        <v>373.8</v>
      </c>
      <c r="F25" s="44">
        <f>SUM(F6:F22)</f>
        <v>1.2</v>
      </c>
      <c r="G25" s="44"/>
    </row>
  </sheetData>
  <mergeCells count="17">
    <mergeCell ref="A1:G1"/>
    <mergeCell ref="D2:F2"/>
    <mergeCell ref="A6:A8"/>
    <mergeCell ref="A9:A11"/>
    <mergeCell ref="A12:A13"/>
    <mergeCell ref="A16:A19"/>
    <mergeCell ref="A20:A22"/>
    <mergeCell ref="B20:B21"/>
    <mergeCell ref="C2:C5"/>
    <mergeCell ref="C20:C21"/>
    <mergeCell ref="D3:D5"/>
    <mergeCell ref="D20:D21"/>
    <mergeCell ref="E20:E21"/>
    <mergeCell ref="F20:F21"/>
    <mergeCell ref="G2:G5"/>
    <mergeCell ref="G20:G21"/>
    <mergeCell ref="A2:B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李兰新</cp:lastModifiedBy>
  <dcterms:created xsi:type="dcterms:W3CDTF">2019-03-09T10:25:00Z</dcterms:created>
  <dcterms:modified xsi:type="dcterms:W3CDTF">2024-02-29T06:57:25Z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7726750D5B154C768C54008AFFD9CD56</vt:lpwstr>
  </property>
</Properties>
</file>