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645"/>
  </bookViews>
  <sheets>
    <sheet name="项目计划完成情况表 " sheetId="1" r:id="rId1"/>
  </sheets>
  <definedNames>
    <definedName name="_xlnm._FilterDatabase" localSheetId="0" hidden="1">'项目计划完成情况表 '!$A$1:$U$21</definedName>
    <definedName name="_xlnm.Print_Titles" localSheetId="0">'项目计划完成情况表 '!$2:$4</definedName>
    <definedName name="_xlnm.Print_Area" localSheetId="0">'项目计划完成情况表 '!$A$1:$U$21</definedName>
  </definedNames>
  <calcPr calcId="144525"/>
</workbook>
</file>

<file path=xl/comments1.xml><?xml version="1.0" encoding="utf-8"?>
<comments xmlns="http://schemas.openxmlformats.org/spreadsheetml/2006/main">
  <authors>
    <author>KM1003</author>
  </authors>
  <commentList>
    <comment ref="I5" authorId="0">
      <text>
        <r>
          <rPr>
            <b/>
            <sz val="9"/>
            <rFont val="宋体"/>
            <charset val="134"/>
          </rPr>
          <t>KM1003: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请核实：中央下达沧源县资金9228，项目库资金9235，差额为7，是否为中央下达市本级资金7万元纳入沧源县？</t>
        </r>
      </text>
    </comment>
    <comment ref="J5" authorId="0">
      <text>
        <r>
          <rPr>
            <b/>
            <sz val="9"/>
            <rFont val="宋体"/>
            <charset val="134"/>
          </rPr>
          <t>KM1003: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请核实：省级下达沧源县资金2338，项目库资金2113，差额为275，是否为未纳入项目库？
</t>
        </r>
      </text>
    </comment>
  </commentList>
</comments>
</file>

<file path=xl/sharedStrings.xml><?xml version="1.0" encoding="utf-8"?>
<sst xmlns="http://schemas.openxmlformats.org/spreadsheetml/2006/main" count="78">
  <si>
    <t>沧源佤族自治县2024年财政衔接推进乡村振兴补助资金（少数民族发展任务）项目计划完成情况公示表   (截至2024年10月31日)</t>
  </si>
  <si>
    <t>序号</t>
  </si>
  <si>
    <t>州（市）乡村振兴局</t>
  </si>
  <si>
    <t>县（市、区）乡村振兴局</t>
  </si>
  <si>
    <t>项目编码</t>
  </si>
  <si>
    <t>项目主管部门</t>
  </si>
  <si>
    <r>
      <rPr>
        <b/>
        <sz val="10"/>
        <color rgb="FF000000"/>
        <rFont val="宋体"/>
        <charset val="134"/>
      </rPr>
      <t>财政衔接推进乡村振兴补助资金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宋体"/>
        <charset val="134"/>
      </rPr>
      <t>（万元）</t>
    </r>
  </si>
  <si>
    <t>资金支出（万元）</t>
  </si>
  <si>
    <t>结转</t>
  </si>
  <si>
    <t>结余</t>
  </si>
  <si>
    <t>项目进展情况</t>
  </si>
  <si>
    <t>备注</t>
  </si>
  <si>
    <t>是否产业</t>
  </si>
  <si>
    <t>省级资金文件文号</t>
  </si>
  <si>
    <t>州（市）资金文件文号</t>
  </si>
  <si>
    <t>下达时间</t>
  </si>
  <si>
    <t>县（市、区）资金文件文号</t>
  </si>
  <si>
    <t>中央</t>
  </si>
  <si>
    <t>省级</t>
  </si>
  <si>
    <r>
      <rPr>
        <b/>
        <sz val="10"/>
        <color rgb="FF000000"/>
        <rFont val="宋体"/>
        <charset val="134"/>
      </rPr>
      <t>完成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宋体"/>
        <charset val="134"/>
      </rPr>
      <t>情况</t>
    </r>
  </si>
  <si>
    <t>计划时间</t>
  </si>
  <si>
    <t>实际时间</t>
  </si>
  <si>
    <t>开工</t>
  </si>
  <si>
    <t>完工</t>
  </si>
  <si>
    <t>合计</t>
  </si>
  <si>
    <t>/</t>
  </si>
  <si>
    <r>
      <rPr>
        <sz val="10"/>
        <color rgb="FF000000"/>
        <rFont val="宋体"/>
        <charset val="134"/>
      </rPr>
      <t>云财农〔</t>
    </r>
    <r>
      <rPr>
        <sz val="10"/>
        <color rgb="FF000000"/>
        <rFont val="Times New Roman"/>
        <charset val="134"/>
      </rPr>
      <t>2023</t>
    </r>
    <r>
      <rPr>
        <sz val="10"/>
        <color rgb="FF000000"/>
        <rFont val="宋体"/>
        <charset val="134"/>
      </rPr>
      <t>〕</t>
    </r>
    <r>
      <rPr>
        <sz val="10"/>
        <color rgb="FF000000"/>
        <rFont val="Times New Roman"/>
        <charset val="134"/>
      </rPr>
      <t xml:space="preserve">202 </t>
    </r>
    <r>
      <rPr>
        <sz val="10"/>
        <color rgb="FF000000"/>
        <rFont val="宋体"/>
        <charset val="134"/>
      </rPr>
      <t>号</t>
    </r>
  </si>
  <si>
    <r>
      <rPr>
        <sz val="10"/>
        <rFont val="宋体"/>
        <charset val="134"/>
      </rPr>
      <t>临财农发〔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124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</si>
  <si>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沧财农发〔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 xml:space="preserve">2 </t>
    </r>
    <r>
      <rPr>
        <sz val="10"/>
        <rFont val="宋体"/>
        <charset val="134"/>
      </rPr>
      <t>号</t>
    </r>
  </si>
  <si>
    <t>5500001828668142</t>
  </si>
  <si>
    <t>沧源佤族自治县民族宗教事务局</t>
  </si>
  <si>
    <t>20240110</t>
  </si>
  <si>
    <t>20241230</t>
  </si>
  <si>
    <r>
      <rPr>
        <sz val="10"/>
        <rFont val="方正书宋_GBK"/>
        <charset val="134"/>
      </rPr>
      <t>少数民族发展</t>
    </r>
  </si>
  <si>
    <t>是</t>
  </si>
  <si>
    <r>
      <rPr>
        <sz val="10"/>
        <color rgb="FF000000"/>
        <rFont val="宋体"/>
        <charset val="134"/>
      </rPr>
      <t>云财农〔</t>
    </r>
    <r>
      <rPr>
        <sz val="10"/>
        <color rgb="FF000000"/>
        <rFont val="Times New Roman"/>
        <charset val="134"/>
      </rPr>
      <t>2024</t>
    </r>
    <r>
      <rPr>
        <sz val="10"/>
        <color rgb="FF000000"/>
        <rFont val="宋体"/>
        <charset val="134"/>
      </rPr>
      <t>〕</t>
    </r>
    <r>
      <rPr>
        <sz val="10"/>
        <color rgb="FF000000"/>
        <rFont val="Times New Roman"/>
        <charset val="134"/>
      </rPr>
      <t xml:space="preserve">60 </t>
    </r>
    <r>
      <rPr>
        <sz val="10"/>
        <color rgb="FF000000"/>
        <rFont val="宋体"/>
        <charset val="134"/>
      </rPr>
      <t>号</t>
    </r>
  </si>
  <si>
    <r>
      <rPr>
        <sz val="10"/>
        <rFont val="宋体"/>
        <charset val="134"/>
      </rPr>
      <t>临财农发〔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 xml:space="preserve">45 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</si>
  <si>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沧财农发〔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 xml:space="preserve">25 </t>
    </r>
    <r>
      <rPr>
        <sz val="10"/>
        <rFont val="宋体"/>
        <charset val="134"/>
      </rPr>
      <t>号</t>
    </r>
  </si>
  <si>
    <t>5500001912598031</t>
  </si>
  <si>
    <t>20240625</t>
  </si>
  <si>
    <t>20241231</t>
  </si>
  <si>
    <t>20240624</t>
  </si>
  <si>
    <t>20240920</t>
  </si>
  <si>
    <r>
      <rPr>
        <sz val="10"/>
        <rFont val="宋体"/>
        <charset val="134"/>
      </rPr>
      <t>云财农〔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 xml:space="preserve">30 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</si>
  <si>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临财农发〔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</si>
  <si>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沧财农发〔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 xml:space="preserve">24 </t>
    </r>
    <r>
      <rPr>
        <sz val="10"/>
        <rFont val="宋体"/>
        <charset val="134"/>
      </rPr>
      <t>号</t>
    </r>
  </si>
  <si>
    <t>5500001912611380</t>
  </si>
  <si>
    <t>20240615</t>
  </si>
  <si>
    <t>5500001871374950</t>
  </si>
  <si>
    <t>5500001912620340</t>
  </si>
  <si>
    <t>在建</t>
  </si>
  <si>
    <t/>
  </si>
  <si>
    <r>
      <rPr>
        <sz val="10"/>
        <color rgb="FF000000"/>
        <rFont val="宋体"/>
        <charset val="134"/>
      </rPr>
      <t>云财农〔</t>
    </r>
    <r>
      <rPr>
        <sz val="10"/>
        <color rgb="FF000000"/>
        <rFont val="Times New Roman"/>
        <charset val="134"/>
      </rPr>
      <t>2024</t>
    </r>
    <r>
      <rPr>
        <sz val="10"/>
        <color rgb="FF000000"/>
        <rFont val="宋体"/>
        <charset val="134"/>
      </rPr>
      <t>〕</t>
    </r>
    <r>
      <rPr>
        <sz val="10"/>
        <color rgb="FF000000"/>
        <rFont val="Times New Roman"/>
        <charset val="134"/>
      </rPr>
      <t>30</t>
    </r>
    <r>
      <rPr>
        <sz val="10"/>
        <color rgb="FF000000"/>
        <rFont val="宋体"/>
        <charset val="134"/>
      </rPr>
      <t>号</t>
    </r>
  </si>
  <si>
    <r>
      <rPr>
        <sz val="10"/>
        <rFont val="宋体"/>
        <charset val="134"/>
      </rPr>
      <t>临财农发〔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</si>
  <si>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沧财农发〔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 xml:space="preserve">19 </t>
    </r>
    <r>
      <rPr>
        <sz val="10"/>
        <rFont val="宋体"/>
        <charset val="134"/>
      </rPr>
      <t>号</t>
    </r>
  </si>
  <si>
    <t>5500001906939951</t>
  </si>
  <si>
    <t>20240501</t>
  </si>
  <si>
    <t>5500001871387414</t>
  </si>
  <si>
    <t>20240118</t>
  </si>
  <si>
    <t>5500001871414868</t>
  </si>
  <si>
    <t>20240320</t>
  </si>
  <si>
    <t>20240321</t>
  </si>
  <si>
    <r>
      <rPr>
        <sz val="10"/>
        <rFont val="宋体"/>
        <charset val="134"/>
      </rPr>
      <t>云财农〔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 xml:space="preserve">202 </t>
    </r>
    <r>
      <rPr>
        <sz val="10"/>
        <rFont val="宋体"/>
        <charset val="134"/>
      </rPr>
      <t>号</t>
    </r>
  </si>
  <si>
    <t>5500001828642909</t>
  </si>
  <si>
    <t>20240322</t>
  </si>
  <si>
    <t>20240520</t>
  </si>
  <si>
    <t>少数民族发展</t>
  </si>
  <si>
    <t>5500001868669784</t>
  </si>
  <si>
    <t>20240620</t>
  </si>
  <si>
    <t>5500001871390846</t>
  </si>
  <si>
    <t>5500001871390925</t>
  </si>
  <si>
    <t>5500001871384186</t>
  </si>
  <si>
    <t>20240305</t>
  </si>
  <si>
    <t>5500001871363078</t>
  </si>
  <si>
    <t>5500001871372862</t>
  </si>
  <si>
    <t>20240425</t>
  </si>
  <si>
    <t>5500001906931400</t>
  </si>
  <si>
    <t>20240517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</si>
</sst>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22"/>
      <color theme="1"/>
      <name val="方正小标宋_GBK"/>
      <charset val="134"/>
    </font>
    <font>
      <b/>
      <sz val="10"/>
      <color rgb="FF000000"/>
      <name val="宋体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name val="方正书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 applyProtection="1">
      <alignment horizontal="center" vertical="center" wrapText="1"/>
    </xf>
    <xf numFmtId="31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21"/>
  <sheetViews>
    <sheetView tabSelected="1" view="pageBreakPreview" zoomScale="85" zoomScaleNormal="100" zoomScaleSheetLayoutView="85" workbookViewId="0">
      <selection activeCell="A1" sqref="A1:U1"/>
    </sheetView>
  </sheetViews>
  <sheetFormatPr defaultColWidth="9" defaultRowHeight="13.5"/>
  <cols>
    <col min="1" max="1" width="4.875" customWidth="1"/>
    <col min="2" max="2" width="7.25" customWidth="1"/>
    <col min="3" max="3" width="7.75" customWidth="1"/>
    <col min="4" max="4" width="13.625" style="1" customWidth="1"/>
    <col min="5" max="5" width="9.125" style="1" customWidth="1"/>
    <col min="6" max="6" width="12.875" style="1" customWidth="1"/>
    <col min="7" max="7" width="12.875" customWidth="1"/>
    <col min="9" max="14" width="7.75" customWidth="1"/>
    <col min="15" max="15" width="6.625" customWidth="1"/>
    <col min="16" max="18" width="7.875" customWidth="1"/>
    <col min="19" max="19" width="9.11666666666667" customWidth="1"/>
  </cols>
  <sheetData>
    <row r="1" ht="90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42" customHeight="1" spans="1:21">
      <c r="A2" s="3" t="s">
        <v>1</v>
      </c>
      <c r="B2" s="3" t="s">
        <v>2</v>
      </c>
      <c r="C2" s="4"/>
      <c r="D2" s="4"/>
      <c r="E2" s="3" t="s">
        <v>3</v>
      </c>
      <c r="F2" s="4"/>
      <c r="G2" s="3" t="s">
        <v>4</v>
      </c>
      <c r="H2" s="3" t="s">
        <v>5</v>
      </c>
      <c r="I2" s="3" t="s">
        <v>6</v>
      </c>
      <c r="J2" s="4"/>
      <c r="K2" s="3" t="s">
        <v>7</v>
      </c>
      <c r="L2" s="4"/>
      <c r="M2" s="3" t="s">
        <v>8</v>
      </c>
      <c r="N2" s="3" t="s">
        <v>9</v>
      </c>
      <c r="O2" s="3" t="s">
        <v>10</v>
      </c>
      <c r="P2" s="4"/>
      <c r="Q2" s="4"/>
      <c r="R2" s="4"/>
      <c r="S2" s="4"/>
      <c r="T2" s="15" t="s">
        <v>11</v>
      </c>
      <c r="U2" s="16" t="s">
        <v>12</v>
      </c>
    </row>
    <row r="3" ht="29" customHeight="1" spans="1:21">
      <c r="A3" s="4"/>
      <c r="B3" s="3" t="s">
        <v>13</v>
      </c>
      <c r="C3" s="3" t="s">
        <v>14</v>
      </c>
      <c r="D3" s="3" t="s">
        <v>15</v>
      </c>
      <c r="E3" s="3" t="s">
        <v>16</v>
      </c>
      <c r="F3" s="3" t="s">
        <v>15</v>
      </c>
      <c r="G3" s="4"/>
      <c r="H3" s="4"/>
      <c r="I3" s="3" t="s">
        <v>17</v>
      </c>
      <c r="J3" s="3" t="s">
        <v>18</v>
      </c>
      <c r="K3" s="3" t="s">
        <v>17</v>
      </c>
      <c r="L3" s="3" t="s">
        <v>18</v>
      </c>
      <c r="M3" s="4"/>
      <c r="N3" s="4"/>
      <c r="O3" s="3" t="s">
        <v>19</v>
      </c>
      <c r="P3" s="3" t="s">
        <v>20</v>
      </c>
      <c r="Q3" s="4"/>
      <c r="R3" s="3" t="s">
        <v>21</v>
      </c>
      <c r="S3" s="4"/>
      <c r="T3" s="17"/>
      <c r="U3" s="18"/>
    </row>
    <row r="4" ht="24" customHeight="1" spans="1:2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3" t="s">
        <v>22</v>
      </c>
      <c r="Q4" s="3" t="s">
        <v>23</v>
      </c>
      <c r="R4" s="3" t="s">
        <v>22</v>
      </c>
      <c r="S4" s="3" t="s">
        <v>23</v>
      </c>
      <c r="T4" s="17"/>
      <c r="U4" s="19"/>
    </row>
    <row r="5" ht="29" customHeight="1" spans="1:21">
      <c r="A5" s="3" t="s">
        <v>24</v>
      </c>
      <c r="B5" s="4" t="s">
        <v>25</v>
      </c>
      <c r="C5" s="4" t="s">
        <v>25</v>
      </c>
      <c r="D5" s="4" t="s">
        <v>25</v>
      </c>
      <c r="E5" s="4" t="s">
        <v>25</v>
      </c>
      <c r="F5" s="4" t="s">
        <v>25</v>
      </c>
      <c r="G5" s="4" t="s">
        <v>25</v>
      </c>
      <c r="H5" s="4" t="s">
        <v>25</v>
      </c>
      <c r="I5" s="4">
        <f t="shared" ref="I5:N5" si="0">SUM(I6:I21)</f>
        <v>856</v>
      </c>
      <c r="J5" s="4">
        <f t="shared" si="0"/>
        <v>135</v>
      </c>
      <c r="K5" s="4">
        <f t="shared" si="0"/>
        <v>833.4</v>
      </c>
      <c r="L5" s="4">
        <f t="shared" si="0"/>
        <v>46.1378</v>
      </c>
      <c r="M5" s="4">
        <f t="shared" si="0"/>
        <v>111.4622</v>
      </c>
      <c r="N5" s="4">
        <f t="shared" si="0"/>
        <v>0</v>
      </c>
      <c r="O5" s="4" t="s">
        <v>25</v>
      </c>
      <c r="P5" s="4" t="s">
        <v>25</v>
      </c>
      <c r="Q5" s="4" t="s">
        <v>25</v>
      </c>
      <c r="R5" s="4" t="s">
        <v>25</v>
      </c>
      <c r="S5" s="4" t="s">
        <v>25</v>
      </c>
      <c r="T5" s="17" t="s">
        <v>25</v>
      </c>
      <c r="U5" s="17"/>
    </row>
    <row r="6" ht="65" customHeight="1" spans="1:21">
      <c r="A6" s="5">
        <v>1</v>
      </c>
      <c r="B6" s="6" t="s">
        <v>26</v>
      </c>
      <c r="C6" s="7" t="s">
        <v>27</v>
      </c>
      <c r="D6" s="8">
        <v>45273</v>
      </c>
      <c r="E6" s="9" t="s">
        <v>28</v>
      </c>
      <c r="F6" s="8">
        <v>45297</v>
      </c>
      <c r="G6" s="5" t="s">
        <v>29</v>
      </c>
      <c r="H6" s="5" t="s">
        <v>30</v>
      </c>
      <c r="I6" s="5">
        <v>100</v>
      </c>
      <c r="J6" s="5">
        <v>0</v>
      </c>
      <c r="K6" s="12">
        <v>100</v>
      </c>
      <c r="L6" s="12">
        <v>0</v>
      </c>
      <c r="M6" s="5">
        <f t="shared" ref="M6:M21" si="1">I6+J6-K6-L6</f>
        <v>0</v>
      </c>
      <c r="N6" s="5"/>
      <c r="O6" s="5" t="s">
        <v>23</v>
      </c>
      <c r="P6" s="5" t="s">
        <v>31</v>
      </c>
      <c r="Q6" s="5" t="s">
        <v>32</v>
      </c>
      <c r="R6" s="12">
        <v>20240322</v>
      </c>
      <c r="S6" s="12">
        <v>20240520</v>
      </c>
      <c r="T6" s="11" t="s">
        <v>33</v>
      </c>
      <c r="U6" s="20" t="s">
        <v>34</v>
      </c>
    </row>
    <row r="7" ht="65" customHeight="1" spans="1:21">
      <c r="A7" s="5">
        <v>2</v>
      </c>
      <c r="B7" s="6" t="s">
        <v>35</v>
      </c>
      <c r="C7" s="7" t="s">
        <v>36</v>
      </c>
      <c r="D7" s="8">
        <v>45433</v>
      </c>
      <c r="E7" s="7" t="s">
        <v>37</v>
      </c>
      <c r="F7" s="8">
        <v>45453</v>
      </c>
      <c r="G7" s="22" t="s">
        <v>38</v>
      </c>
      <c r="H7" s="5" t="s">
        <v>30</v>
      </c>
      <c r="I7" s="5">
        <v>46</v>
      </c>
      <c r="J7" s="5">
        <v>0</v>
      </c>
      <c r="K7" s="12">
        <v>41.4</v>
      </c>
      <c r="L7" s="12">
        <v>0</v>
      </c>
      <c r="M7" s="5">
        <f t="shared" si="1"/>
        <v>4.6</v>
      </c>
      <c r="N7" s="5"/>
      <c r="O7" s="5" t="s">
        <v>23</v>
      </c>
      <c r="P7" s="5" t="s">
        <v>39</v>
      </c>
      <c r="Q7" s="5" t="s">
        <v>40</v>
      </c>
      <c r="R7" s="5" t="s">
        <v>41</v>
      </c>
      <c r="S7" s="5" t="s">
        <v>42</v>
      </c>
      <c r="T7" s="11" t="s">
        <v>33</v>
      </c>
      <c r="U7" s="20" t="s">
        <v>34</v>
      </c>
    </row>
    <row r="8" ht="65" customHeight="1" spans="1:21">
      <c r="A8" s="5">
        <v>3</v>
      </c>
      <c r="B8" s="7" t="s">
        <v>43</v>
      </c>
      <c r="C8" s="7" t="s">
        <v>44</v>
      </c>
      <c r="D8" s="8">
        <v>45428</v>
      </c>
      <c r="E8" s="7" t="s">
        <v>45</v>
      </c>
      <c r="F8" s="8">
        <v>45453</v>
      </c>
      <c r="G8" s="5" t="s">
        <v>46</v>
      </c>
      <c r="H8" s="5" t="s">
        <v>30</v>
      </c>
      <c r="I8" s="5">
        <v>0</v>
      </c>
      <c r="J8" s="5">
        <v>10</v>
      </c>
      <c r="K8" s="12">
        <v>0</v>
      </c>
      <c r="L8" s="12">
        <v>10</v>
      </c>
      <c r="M8" s="5">
        <f t="shared" si="1"/>
        <v>0</v>
      </c>
      <c r="N8" s="12"/>
      <c r="O8" s="13" t="s">
        <v>23</v>
      </c>
      <c r="P8" s="12" t="s">
        <v>47</v>
      </c>
      <c r="Q8" s="12" t="s">
        <v>40</v>
      </c>
      <c r="R8" s="12" t="s">
        <v>41</v>
      </c>
      <c r="S8" s="12">
        <v>20241028</v>
      </c>
      <c r="T8" s="11" t="s">
        <v>33</v>
      </c>
      <c r="U8" s="20" t="s">
        <v>34</v>
      </c>
    </row>
    <row r="9" ht="65" customHeight="1" spans="1:21">
      <c r="A9" s="5">
        <v>4</v>
      </c>
      <c r="B9" s="6" t="s">
        <v>26</v>
      </c>
      <c r="C9" s="7" t="s">
        <v>27</v>
      </c>
      <c r="D9" s="8">
        <v>45273</v>
      </c>
      <c r="E9" s="9" t="s">
        <v>28</v>
      </c>
      <c r="F9" s="8">
        <v>45297</v>
      </c>
      <c r="G9" s="5" t="s">
        <v>48</v>
      </c>
      <c r="H9" s="5" t="s">
        <v>30</v>
      </c>
      <c r="I9" s="5">
        <v>30</v>
      </c>
      <c r="J9" s="5">
        <v>0</v>
      </c>
      <c r="K9" s="12">
        <v>30</v>
      </c>
      <c r="L9" s="12">
        <v>0</v>
      </c>
      <c r="M9" s="5">
        <f t="shared" si="1"/>
        <v>0</v>
      </c>
      <c r="N9" s="5"/>
      <c r="O9" s="5" t="s">
        <v>23</v>
      </c>
      <c r="P9" s="5" t="s">
        <v>31</v>
      </c>
      <c r="Q9" s="5" t="s">
        <v>32</v>
      </c>
      <c r="R9" s="12">
        <v>20240311</v>
      </c>
      <c r="S9" s="12">
        <v>20240410</v>
      </c>
      <c r="T9" s="11" t="s">
        <v>33</v>
      </c>
      <c r="U9" s="20" t="s">
        <v>34</v>
      </c>
    </row>
    <row r="10" ht="65" customHeight="1" spans="1:21">
      <c r="A10" s="5">
        <v>5</v>
      </c>
      <c r="B10" s="7" t="s">
        <v>43</v>
      </c>
      <c r="C10" s="7" t="s">
        <v>44</v>
      </c>
      <c r="D10" s="8">
        <v>45428</v>
      </c>
      <c r="E10" s="7" t="s">
        <v>45</v>
      </c>
      <c r="F10" s="8">
        <v>45453</v>
      </c>
      <c r="G10" s="5" t="s">
        <v>49</v>
      </c>
      <c r="H10" s="5" t="s">
        <v>30</v>
      </c>
      <c r="I10" s="5">
        <v>0</v>
      </c>
      <c r="J10" s="5">
        <v>15</v>
      </c>
      <c r="K10" s="12">
        <v>0</v>
      </c>
      <c r="L10" s="12">
        <v>6.1378</v>
      </c>
      <c r="M10" s="5">
        <f t="shared" si="1"/>
        <v>8.8622</v>
      </c>
      <c r="N10" s="5"/>
      <c r="O10" s="6" t="s">
        <v>50</v>
      </c>
      <c r="P10" s="5" t="s">
        <v>47</v>
      </c>
      <c r="Q10" s="5" t="s">
        <v>40</v>
      </c>
      <c r="R10" s="5" t="s">
        <v>41</v>
      </c>
      <c r="S10" s="5" t="s">
        <v>51</v>
      </c>
      <c r="T10" s="11" t="s">
        <v>33</v>
      </c>
      <c r="U10" s="20" t="s">
        <v>34</v>
      </c>
    </row>
    <row r="11" ht="65" customHeight="1" spans="1:21">
      <c r="A11" s="5">
        <v>6</v>
      </c>
      <c r="B11" s="6" t="s">
        <v>52</v>
      </c>
      <c r="C11" s="7" t="s">
        <v>53</v>
      </c>
      <c r="D11" s="8">
        <v>45384</v>
      </c>
      <c r="E11" s="9" t="s">
        <v>54</v>
      </c>
      <c r="F11" s="8">
        <v>45407</v>
      </c>
      <c r="G11" s="5" t="s">
        <v>55</v>
      </c>
      <c r="H11" s="5" t="s">
        <v>30</v>
      </c>
      <c r="I11" s="5">
        <v>0</v>
      </c>
      <c r="J11" s="5">
        <v>80</v>
      </c>
      <c r="K11" s="12">
        <v>0</v>
      </c>
      <c r="L11" s="12">
        <v>0</v>
      </c>
      <c r="M11" s="5">
        <f t="shared" si="1"/>
        <v>80</v>
      </c>
      <c r="N11" s="5"/>
      <c r="O11" s="12" t="s">
        <v>23</v>
      </c>
      <c r="P11" s="12" t="s">
        <v>56</v>
      </c>
      <c r="Q11" s="12" t="s">
        <v>40</v>
      </c>
      <c r="R11" s="12">
        <v>20240930</v>
      </c>
      <c r="S11" s="12">
        <v>20241010</v>
      </c>
      <c r="T11" s="11" t="s">
        <v>33</v>
      </c>
      <c r="U11" s="20" t="s">
        <v>34</v>
      </c>
    </row>
    <row r="12" ht="65" customHeight="1" spans="1:21">
      <c r="A12" s="5">
        <v>7</v>
      </c>
      <c r="B12" s="6" t="s">
        <v>26</v>
      </c>
      <c r="C12" s="7" t="s">
        <v>27</v>
      </c>
      <c r="D12" s="8">
        <v>45273</v>
      </c>
      <c r="E12" s="9" t="s">
        <v>28</v>
      </c>
      <c r="F12" s="8">
        <v>45297</v>
      </c>
      <c r="G12" s="5" t="s">
        <v>57</v>
      </c>
      <c r="H12" s="5" t="s">
        <v>30</v>
      </c>
      <c r="I12" s="5">
        <v>100</v>
      </c>
      <c r="J12" s="5">
        <v>0</v>
      </c>
      <c r="K12" s="12">
        <v>100</v>
      </c>
      <c r="L12" s="12">
        <v>0</v>
      </c>
      <c r="M12" s="5">
        <f t="shared" si="1"/>
        <v>0</v>
      </c>
      <c r="N12" s="5"/>
      <c r="O12" s="13" t="s">
        <v>23</v>
      </c>
      <c r="P12" s="12" t="s">
        <v>58</v>
      </c>
      <c r="Q12" s="12" t="s">
        <v>40</v>
      </c>
      <c r="R12" s="12">
        <v>20240315</v>
      </c>
      <c r="S12" s="12">
        <v>20240901</v>
      </c>
      <c r="T12" s="11" t="s">
        <v>33</v>
      </c>
      <c r="U12" s="20" t="s">
        <v>34</v>
      </c>
    </row>
    <row r="13" ht="65" customHeight="1" spans="1:21">
      <c r="A13" s="5">
        <v>8</v>
      </c>
      <c r="B13" s="6" t="s">
        <v>26</v>
      </c>
      <c r="C13" s="7" t="s">
        <v>27</v>
      </c>
      <c r="D13" s="8">
        <v>45273</v>
      </c>
      <c r="E13" s="9" t="s">
        <v>28</v>
      </c>
      <c r="F13" s="8">
        <v>45297</v>
      </c>
      <c r="G13" s="5" t="s">
        <v>59</v>
      </c>
      <c r="H13" s="5" t="s">
        <v>30</v>
      </c>
      <c r="I13" s="5">
        <v>100</v>
      </c>
      <c r="J13" s="5">
        <v>0</v>
      </c>
      <c r="K13" s="12">
        <v>100</v>
      </c>
      <c r="L13" s="12">
        <v>0</v>
      </c>
      <c r="M13" s="5">
        <f t="shared" si="1"/>
        <v>0</v>
      </c>
      <c r="N13" s="5"/>
      <c r="O13" s="5" t="s">
        <v>23</v>
      </c>
      <c r="P13" s="5" t="s">
        <v>60</v>
      </c>
      <c r="Q13" s="5" t="s">
        <v>32</v>
      </c>
      <c r="R13" s="5" t="s">
        <v>61</v>
      </c>
      <c r="S13" s="5">
        <v>20241020</v>
      </c>
      <c r="T13" s="11" t="s">
        <v>33</v>
      </c>
      <c r="U13" s="20" t="s">
        <v>34</v>
      </c>
    </row>
    <row r="14" ht="65" customHeight="1" spans="1:21">
      <c r="A14" s="5">
        <v>9</v>
      </c>
      <c r="B14" s="10" t="s">
        <v>62</v>
      </c>
      <c r="C14" s="7" t="s">
        <v>27</v>
      </c>
      <c r="D14" s="8">
        <v>45273</v>
      </c>
      <c r="E14" s="9" t="s">
        <v>28</v>
      </c>
      <c r="F14" s="8">
        <v>45297</v>
      </c>
      <c r="G14" s="11" t="s">
        <v>63</v>
      </c>
      <c r="H14" s="10" t="s">
        <v>30</v>
      </c>
      <c r="I14" s="11">
        <v>100</v>
      </c>
      <c r="J14" s="11">
        <v>0</v>
      </c>
      <c r="K14" s="14">
        <v>100</v>
      </c>
      <c r="L14" s="14">
        <v>0</v>
      </c>
      <c r="M14" s="5">
        <f t="shared" si="1"/>
        <v>0</v>
      </c>
      <c r="N14" s="11"/>
      <c r="O14" s="10" t="s">
        <v>23</v>
      </c>
      <c r="P14" s="11" t="s">
        <v>64</v>
      </c>
      <c r="Q14" s="11" t="s">
        <v>65</v>
      </c>
      <c r="R14" s="11" t="s">
        <v>64</v>
      </c>
      <c r="S14" s="11" t="s">
        <v>65</v>
      </c>
      <c r="T14" s="21" t="s">
        <v>66</v>
      </c>
      <c r="U14" s="20" t="s">
        <v>34</v>
      </c>
    </row>
    <row r="15" ht="65" customHeight="1" spans="1:21">
      <c r="A15" s="5">
        <v>10</v>
      </c>
      <c r="B15" s="10" t="s">
        <v>62</v>
      </c>
      <c r="C15" s="7" t="s">
        <v>27</v>
      </c>
      <c r="D15" s="8">
        <v>45273</v>
      </c>
      <c r="E15" s="9" t="s">
        <v>28</v>
      </c>
      <c r="F15" s="8">
        <v>45297</v>
      </c>
      <c r="G15" s="11" t="s">
        <v>67</v>
      </c>
      <c r="H15" s="10" t="s">
        <v>30</v>
      </c>
      <c r="I15" s="11">
        <v>100</v>
      </c>
      <c r="J15" s="11">
        <v>0</v>
      </c>
      <c r="K15" s="14">
        <v>100</v>
      </c>
      <c r="L15" s="14">
        <v>0</v>
      </c>
      <c r="M15" s="5">
        <f t="shared" si="1"/>
        <v>0</v>
      </c>
      <c r="N15" s="11"/>
      <c r="O15" s="10" t="s">
        <v>23</v>
      </c>
      <c r="P15" s="11" t="s">
        <v>60</v>
      </c>
      <c r="Q15" s="11" t="s">
        <v>68</v>
      </c>
      <c r="R15" s="11" t="s">
        <v>60</v>
      </c>
      <c r="S15" s="11" t="s">
        <v>68</v>
      </c>
      <c r="T15" s="21" t="s">
        <v>66</v>
      </c>
      <c r="U15" s="20" t="s">
        <v>34</v>
      </c>
    </row>
    <row r="16" ht="65" customHeight="1" spans="1:21">
      <c r="A16" s="5">
        <v>11</v>
      </c>
      <c r="B16" s="6" t="s">
        <v>26</v>
      </c>
      <c r="C16" s="7" t="s">
        <v>27</v>
      </c>
      <c r="D16" s="8">
        <v>45273</v>
      </c>
      <c r="E16" s="9" t="s">
        <v>28</v>
      </c>
      <c r="F16" s="8">
        <v>45297</v>
      </c>
      <c r="G16" s="5" t="s">
        <v>69</v>
      </c>
      <c r="H16" s="5" t="s">
        <v>30</v>
      </c>
      <c r="I16" s="5">
        <v>30</v>
      </c>
      <c r="J16" s="5">
        <v>0</v>
      </c>
      <c r="K16" s="12">
        <v>27</v>
      </c>
      <c r="L16" s="12">
        <v>0</v>
      </c>
      <c r="M16" s="5">
        <f t="shared" si="1"/>
        <v>3</v>
      </c>
      <c r="N16" s="5"/>
      <c r="O16" s="6" t="s">
        <v>50</v>
      </c>
      <c r="P16" s="5" t="s">
        <v>31</v>
      </c>
      <c r="Q16" s="5" t="s">
        <v>40</v>
      </c>
      <c r="R16" s="5">
        <v>20240506</v>
      </c>
      <c r="S16" s="5"/>
      <c r="T16" s="11" t="s">
        <v>33</v>
      </c>
      <c r="U16" s="20" t="s">
        <v>34</v>
      </c>
    </row>
    <row r="17" ht="65" customHeight="1" spans="1:21">
      <c r="A17" s="5">
        <v>12</v>
      </c>
      <c r="B17" s="6" t="s">
        <v>26</v>
      </c>
      <c r="C17" s="7" t="s">
        <v>27</v>
      </c>
      <c r="D17" s="8">
        <v>45273</v>
      </c>
      <c r="E17" s="9" t="s">
        <v>28</v>
      </c>
      <c r="F17" s="8">
        <v>45297</v>
      </c>
      <c r="G17" s="5" t="s">
        <v>70</v>
      </c>
      <c r="H17" s="5" t="s">
        <v>30</v>
      </c>
      <c r="I17" s="5">
        <v>20</v>
      </c>
      <c r="J17" s="5">
        <v>0</v>
      </c>
      <c r="K17" s="12">
        <v>20</v>
      </c>
      <c r="L17" s="12">
        <v>0</v>
      </c>
      <c r="M17" s="5">
        <f t="shared" si="1"/>
        <v>0</v>
      </c>
      <c r="N17" s="5"/>
      <c r="O17" s="5" t="s">
        <v>23</v>
      </c>
      <c r="P17" s="5" t="s">
        <v>31</v>
      </c>
      <c r="Q17" s="5" t="s">
        <v>40</v>
      </c>
      <c r="R17" s="5">
        <v>20240506</v>
      </c>
      <c r="S17" s="5">
        <v>20240608</v>
      </c>
      <c r="T17" s="11" t="s">
        <v>33</v>
      </c>
      <c r="U17" s="20" t="s">
        <v>34</v>
      </c>
    </row>
    <row r="18" ht="65" customHeight="1" spans="1:21">
      <c r="A18" s="5">
        <v>13</v>
      </c>
      <c r="B18" s="6" t="s">
        <v>26</v>
      </c>
      <c r="C18" s="7" t="s">
        <v>27</v>
      </c>
      <c r="D18" s="8">
        <v>45273</v>
      </c>
      <c r="E18" s="9" t="s">
        <v>28</v>
      </c>
      <c r="F18" s="8">
        <v>45297</v>
      </c>
      <c r="G18" s="5" t="s">
        <v>71</v>
      </c>
      <c r="H18" s="5" t="s">
        <v>30</v>
      </c>
      <c r="I18" s="5">
        <v>100</v>
      </c>
      <c r="J18" s="5">
        <v>0</v>
      </c>
      <c r="K18" s="12">
        <v>85</v>
      </c>
      <c r="L18" s="12">
        <v>0</v>
      </c>
      <c r="M18" s="5">
        <f t="shared" si="1"/>
        <v>15</v>
      </c>
      <c r="N18" s="5"/>
      <c r="O18" s="6" t="s">
        <v>23</v>
      </c>
      <c r="P18" s="5" t="s">
        <v>31</v>
      </c>
      <c r="Q18" s="5" t="s">
        <v>40</v>
      </c>
      <c r="R18" s="5" t="s">
        <v>72</v>
      </c>
      <c r="S18" s="5">
        <v>20241015</v>
      </c>
      <c r="T18" s="11" t="s">
        <v>33</v>
      </c>
      <c r="U18" s="20" t="s">
        <v>34</v>
      </c>
    </row>
    <row r="19" ht="65" customHeight="1" spans="1:21">
      <c r="A19" s="5">
        <v>14</v>
      </c>
      <c r="B19" s="6" t="s">
        <v>26</v>
      </c>
      <c r="C19" s="7" t="s">
        <v>27</v>
      </c>
      <c r="D19" s="8">
        <v>45273</v>
      </c>
      <c r="E19" s="9" t="s">
        <v>28</v>
      </c>
      <c r="F19" s="8">
        <v>45297</v>
      </c>
      <c r="G19" s="5" t="s">
        <v>73</v>
      </c>
      <c r="H19" s="5" t="s">
        <v>30</v>
      </c>
      <c r="I19" s="5">
        <v>100</v>
      </c>
      <c r="J19" s="5">
        <v>0</v>
      </c>
      <c r="K19" s="12">
        <v>100</v>
      </c>
      <c r="L19" s="12">
        <v>0</v>
      </c>
      <c r="M19" s="5">
        <f t="shared" si="1"/>
        <v>0</v>
      </c>
      <c r="N19" s="12"/>
      <c r="O19" s="13" t="s">
        <v>23</v>
      </c>
      <c r="P19" s="12" t="s">
        <v>31</v>
      </c>
      <c r="Q19" s="12" t="s">
        <v>40</v>
      </c>
      <c r="R19" s="12" t="s">
        <v>72</v>
      </c>
      <c r="S19" s="12">
        <v>20241025</v>
      </c>
      <c r="T19" s="11" t="s">
        <v>33</v>
      </c>
      <c r="U19" s="20" t="s">
        <v>34</v>
      </c>
    </row>
    <row r="20" ht="65" customHeight="1" spans="1:21">
      <c r="A20" s="5">
        <v>15</v>
      </c>
      <c r="B20" s="6" t="s">
        <v>26</v>
      </c>
      <c r="C20" s="7" t="s">
        <v>27</v>
      </c>
      <c r="D20" s="8">
        <v>45273</v>
      </c>
      <c r="E20" s="9" t="s">
        <v>28</v>
      </c>
      <c r="F20" s="8">
        <v>45297</v>
      </c>
      <c r="G20" s="5" t="s">
        <v>74</v>
      </c>
      <c r="H20" s="5" t="s">
        <v>30</v>
      </c>
      <c r="I20" s="5">
        <v>30</v>
      </c>
      <c r="J20" s="5">
        <v>0</v>
      </c>
      <c r="K20" s="12">
        <v>30</v>
      </c>
      <c r="L20" s="12">
        <v>0</v>
      </c>
      <c r="M20" s="5">
        <f t="shared" si="1"/>
        <v>0</v>
      </c>
      <c r="N20" s="12"/>
      <c r="O20" s="12" t="s">
        <v>23</v>
      </c>
      <c r="P20" s="12" t="s">
        <v>31</v>
      </c>
      <c r="Q20" s="12" t="s">
        <v>40</v>
      </c>
      <c r="R20" s="12" t="s">
        <v>72</v>
      </c>
      <c r="S20" s="12" t="s">
        <v>75</v>
      </c>
      <c r="T20" s="11" t="s">
        <v>33</v>
      </c>
      <c r="U20" s="20" t="s">
        <v>34</v>
      </c>
    </row>
    <row r="21" ht="65" customHeight="1" spans="1:21">
      <c r="A21" s="5">
        <v>16</v>
      </c>
      <c r="B21" s="6" t="s">
        <v>52</v>
      </c>
      <c r="C21" s="7" t="s">
        <v>53</v>
      </c>
      <c r="D21" s="8">
        <v>45384</v>
      </c>
      <c r="E21" s="9" t="s">
        <v>54</v>
      </c>
      <c r="F21" s="8">
        <v>45407</v>
      </c>
      <c r="G21" s="5" t="s">
        <v>76</v>
      </c>
      <c r="H21" s="5" t="s">
        <v>30</v>
      </c>
      <c r="I21" s="5">
        <v>0</v>
      </c>
      <c r="J21" s="5">
        <v>30</v>
      </c>
      <c r="K21" s="12">
        <v>0</v>
      </c>
      <c r="L21" s="12">
        <v>30</v>
      </c>
      <c r="M21" s="5">
        <f t="shared" si="1"/>
        <v>0</v>
      </c>
      <c r="N21" s="12"/>
      <c r="O21" s="12" t="s">
        <v>23</v>
      </c>
      <c r="P21" s="12" t="s">
        <v>56</v>
      </c>
      <c r="Q21" s="12" t="s">
        <v>32</v>
      </c>
      <c r="R21" s="12" t="s">
        <v>77</v>
      </c>
      <c r="S21" s="12">
        <v>20241020</v>
      </c>
      <c r="T21" s="11" t="s">
        <v>33</v>
      </c>
      <c r="U21" s="20" t="s">
        <v>34</v>
      </c>
    </row>
  </sheetData>
  <mergeCells count="25">
    <mergeCell ref="A1:U1"/>
    <mergeCell ref="B2:D2"/>
    <mergeCell ref="E2:F2"/>
    <mergeCell ref="I2:J2"/>
    <mergeCell ref="K2:L2"/>
    <mergeCell ref="O2:S2"/>
    <mergeCell ref="P3:Q3"/>
    <mergeCell ref="R3:S3"/>
    <mergeCell ref="A2:A4"/>
    <mergeCell ref="B3:B4"/>
    <mergeCell ref="C3:C4"/>
    <mergeCell ref="D3:D4"/>
    <mergeCell ref="E3:E4"/>
    <mergeCell ref="F3:F4"/>
    <mergeCell ref="G2:G4"/>
    <mergeCell ref="H2:H4"/>
    <mergeCell ref="I3:I4"/>
    <mergeCell ref="J3:J4"/>
    <mergeCell ref="K3:K4"/>
    <mergeCell ref="L3:L4"/>
    <mergeCell ref="M2:M4"/>
    <mergeCell ref="N2:N4"/>
    <mergeCell ref="O3:O4"/>
    <mergeCell ref="T2:T4"/>
    <mergeCell ref="U2:U4"/>
  </mergeCells>
  <printOptions horizontalCentered="1" verticalCentered="1"/>
  <pageMargins left="0.313888888888889" right="0.313888888888889" top="0.313888888888889" bottom="0.313888888888889" header="0" footer="0.196527777777778"/>
  <pageSetup paperSize="9" scale="70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项目计划完成情况表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63447</dc:creator>
  <cp:lastModifiedBy>罗忠</cp:lastModifiedBy>
  <dcterms:created xsi:type="dcterms:W3CDTF">2023-11-29T05:41:00Z</dcterms:created>
  <dcterms:modified xsi:type="dcterms:W3CDTF">2024-11-04T10:21:47Z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A89E00F447DC4CA48DD14C2DF59AD3E3_13</vt:lpwstr>
  </property>
  <property fmtid="{D5CDD505-2E9C-101B-9397-08002B2CF9AE}" pid="3" name="KSOProductBuildVer">
    <vt:lpwstr>2052-10.8.0.6018</vt:lpwstr>
  </property>
</Properties>
</file>