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<sst xmlns="http://schemas.openxmlformats.org/spreadsheetml/2006/main" count="69" uniqueCount="39">
  <si>
    <t>沧源佤族自治县班洪乡班莫村委会班界大寨自然村村庄规划项目建设统计表</t>
  </si>
  <si>
    <t xml:space="preserve">                                                  建设内容</t>
  </si>
  <si>
    <t>实施年限</t>
  </si>
  <si>
    <t>投资规模（万元）</t>
  </si>
  <si>
    <t>实施主体</t>
  </si>
  <si>
    <t>总计</t>
  </si>
  <si>
    <t>上级</t>
  </si>
  <si>
    <t>群众</t>
  </si>
  <si>
    <t>道路交通</t>
  </si>
  <si>
    <t>班界大寨新建道路1#一条，长110m，宽度3m，20公分厚c30混凝土，10公分道路级配，5公分砂砾调型，道路调型碾压。面积330平方米，投资单价170元/平方米，概算投资5.61万元；新修道路2#，长70m，宽度2m，15公分C25混凝土，5公分砂砾调型，道路调型碾压，面积140平方米，投资单价120元/平方米，概算投资1.68万元；新修道路3#，长95m，宽度2m，15公分C25混凝土，5公分砂砾调型，道路调型碾压，面积190平方米，投资单价120元/平方米，概算投资2.28万元；新修若干入户路，总长度为170m,宽度3m,厚度10公分C25混凝土，5公分砂砾调型，道路调型碾压。面积510平方米，投资单价85元/平方米，概算投资4.34万元；</t>
  </si>
  <si>
    <t>2019-2022</t>
  </si>
  <si>
    <t>乡人民政府</t>
  </si>
  <si>
    <t>供水工程</t>
  </si>
  <si>
    <t>实施饮水工程，新建1个100立方米供水池，投资单价10万元/个，概算投资10万元</t>
  </si>
  <si>
    <t>沿村道架设DN100主管道,长0.60km；架设DN50支管入户，长0.46km</t>
  </si>
  <si>
    <t>规划安装6个室外消火栓，单价3000元/个，估算投资1.8万元</t>
  </si>
  <si>
    <t>排水工程及污处理设施</t>
  </si>
  <si>
    <t>新建区域排污管网，全长845m，设计标准管径25cm，每25米设置1个检查井，投资单价360元/m（含检查井），概算投资30.42万元</t>
  </si>
  <si>
    <t>新建污水处理设施2座，投资单价为8万元/座，计划投资16万元。</t>
  </si>
  <si>
    <t>公共空间</t>
  </si>
  <si>
    <t>新建停车场，硬化面积335㎡，投资单价120元/平方米，概算投资4.02万元。</t>
  </si>
  <si>
    <t>新建村内绿化节点2个、一个健身小广场，总面积443㎡，投资单价120元/平方米，概算投资5.31万元，含健身器材费用。</t>
  </si>
  <si>
    <t>新建球场1块，概算投资5万元</t>
  </si>
  <si>
    <t>环卫设施</t>
  </si>
  <si>
    <t>规划新建2个垃圾池，投资单价3000元/个，估算总投资0.6万元</t>
  </si>
  <si>
    <r>
      <t>规划改建</t>
    </r>
    <r>
      <rPr>
        <b/>
        <sz val="12"/>
        <rFont val="Calibri"/>
        <charset val="134"/>
      </rPr>
      <t>3</t>
    </r>
    <r>
      <rPr>
        <b/>
        <sz val="12"/>
        <rFont val="宋体"/>
        <charset val="134"/>
      </rPr>
      <t>个清洁公厕，投资单价</t>
    </r>
    <r>
      <rPr>
        <b/>
        <sz val="12"/>
        <rFont val="Calibri"/>
        <charset val="134"/>
      </rPr>
      <t>70000</t>
    </r>
    <r>
      <rPr>
        <b/>
        <sz val="12"/>
        <rFont val="宋体"/>
        <charset val="134"/>
      </rPr>
      <t>元</t>
    </r>
    <r>
      <rPr>
        <b/>
        <sz val="12"/>
        <rFont val="Calibri"/>
        <charset val="134"/>
      </rPr>
      <t>/</t>
    </r>
    <r>
      <rPr>
        <b/>
        <sz val="12"/>
        <rFont val="宋体"/>
        <charset val="134"/>
      </rPr>
      <t>座，估算总投资</t>
    </r>
    <r>
      <rPr>
        <b/>
        <sz val="12"/>
        <rFont val="Calibri"/>
        <charset val="134"/>
      </rPr>
      <t>21</t>
    </r>
    <r>
      <rPr>
        <b/>
        <sz val="12"/>
        <rFont val="宋体"/>
        <charset val="134"/>
      </rPr>
      <t>万元；</t>
    </r>
  </si>
  <si>
    <t>亮化工程</t>
  </si>
  <si>
    <t>自然村规划安装40盏太阳能路灯，单价5000元/盏，估算总投资20万元</t>
  </si>
  <si>
    <t>产业发展</t>
  </si>
  <si>
    <t>规划养殖小区1个。概算投资90万元。</t>
  </si>
  <si>
    <t>2022-2035</t>
  </si>
  <si>
    <t>规划蔬菜种植地块5个，占地面积6500平米，概算投资30万元</t>
  </si>
  <si>
    <t>2019-2035</t>
  </si>
  <si>
    <t>美化绿化</t>
  </si>
  <si>
    <t>实施进村入户主干道绿化工程，以三角梅、樱桃树交叉间种方式实施绿化，共需种植215棵，补助1000元/棵，概算投资21.5万元</t>
  </si>
  <si>
    <t>乡村振兴理事会</t>
  </si>
  <si>
    <t>实施庭院绿化美化工程，每户农户庭院及周边至少种植10株本地果木，共需种植340棵，成活1棵补助200元，概算投资6.8万元</t>
  </si>
  <si>
    <t>用地规划</t>
  </si>
  <si>
    <t>划定村庄建设边界，预留新增民居扩容建设用地7亩</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</si>
</sst>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2"/>
      <color theme="1"/>
      <name val="宋体"/>
      <charset val="134"/>
      <scheme val="minor"/>
    </font>
    <font>
      <b/>
      <sz val="20"/>
      <name val="宋体"/>
      <charset val="134"/>
      <scheme val="minor"/>
    </font>
    <font>
      <sz val="12"/>
      <name val="宋体"/>
      <charset val="134"/>
      <scheme val="minor"/>
    </font>
    <font>
      <b/>
      <sz val="12"/>
      <name val="黑体"/>
      <charset val="134"/>
    </font>
    <font>
      <b/>
      <sz val="12"/>
      <name val="宋体"/>
      <charset val="134"/>
      <scheme val="minor"/>
    </font>
    <font>
      <b/>
      <sz val="12"/>
      <name val="宋体"/>
      <charset val="134"/>
    </font>
    <font>
      <sz val="11"/>
      <color rgb="FF00B050"/>
      <name val="宋体"/>
      <charset val="134"/>
      <scheme val="minor"/>
    </font>
    <font>
      <sz val="11"/>
      <color theme="1"/>
      <name val="宋体"/>
      <charset val="134"/>
      <scheme val="minor"/>
    </font>
    <font>
      <b/>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2"/>
      <name val="Calibri"/>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8"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12" fillId="0" borderId="6" applyNumberFormat="0" applyFill="0" applyAlignment="0" applyProtection="0">
      <alignment vertical="center"/>
    </xf>
    <xf numFmtId="0" fontId="18" fillId="21" borderId="0" applyNumberFormat="0" applyBorder="0" applyAlignment="0" applyProtection="0">
      <alignment vertical="center"/>
    </xf>
    <xf numFmtId="0" fontId="15" fillId="0" borderId="10" applyNumberFormat="0" applyFill="0" applyAlignment="0" applyProtection="0">
      <alignment vertical="center"/>
    </xf>
    <xf numFmtId="0" fontId="18" fillId="20" borderId="0" applyNumberFormat="0" applyBorder="0" applyAlignment="0" applyProtection="0">
      <alignment vertical="center"/>
    </xf>
    <xf numFmtId="0" fontId="19" fillId="14" borderId="7" applyNumberFormat="0" applyAlignment="0" applyProtection="0">
      <alignment vertical="center"/>
    </xf>
    <xf numFmtId="0" fontId="28" fillId="14" borderId="11" applyNumberFormat="0" applyAlignment="0" applyProtection="0">
      <alignment vertical="center"/>
    </xf>
    <xf numFmtId="0" fontId="11" fillId="6" borderId="5" applyNumberFormat="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2"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8"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xf>
    <xf numFmtId="0" fontId="7" fillId="0" borderId="0" xfId="0" applyFo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vertical="center" wrapText="1"/>
    </xf>
    <xf numFmtId="0" fontId="5" fillId="0" borderId="2" xfId="0" applyFont="1" applyBorder="1" applyAlignment="1">
      <alignment vertical="center" wrapText="1"/>
    </xf>
    <xf numFmtId="0" fontId="8" fillId="0" borderId="0" xfId="0" applyFont="1">
      <alignment vertical="center"/>
    </xf>
    <xf numFmtId="0" fontId="1" fillId="0" borderId="0" xfId="0" applyFont="1" applyBorder="1">
      <alignment vertical="center"/>
    </xf>
    <xf numFmtId="0" fontId="9" fillId="0" borderId="0"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applyAlignment="1">
      <alignment vertical="center" wrapText="1"/>
    </xf>
    <xf numFmtId="0" fontId="0" fillId="0" borderId="0" xfId="0" applyBorder="1">
      <alignment vertical="center"/>
    </xf>
    <xf numFmtId="0" fontId="5"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abSelected="1" zoomScale="70" zoomScaleNormal="70" workbookViewId="0">
      <selection activeCell="A1" sqref="A1:G1"/>
    </sheetView>
  </sheetViews>
  <sheetFormatPr defaultColWidth="9" defaultRowHeight="14.25"/>
  <cols>
    <col min="1" max="1" width="5.625" style="1" customWidth="1"/>
    <col min="2" max="2" width="48.25" style="1" customWidth="1"/>
    <col min="3" max="3" width="16.5" style="1" customWidth="1"/>
    <col min="4" max="4" width="11.5" style="1" customWidth="1"/>
    <col min="5" max="5" width="10" style="1" customWidth="1"/>
    <col min="6" max="6" width="11.5" style="1" customWidth="1"/>
    <col min="7" max="7" width="23.375" style="1" customWidth="1"/>
  </cols>
  <sheetData>
    <row r="1" ht="47.25" customHeight="1" spans="1:7">
      <c r="A1" s="2" t="s">
        <v>0</v>
      </c>
      <c r="B1" s="3"/>
      <c r="C1" s="3"/>
      <c r="D1" s="3"/>
      <c r="E1" s="3"/>
      <c r="F1" s="3"/>
      <c r="G1" s="3"/>
    </row>
    <row r="2" spans="1:7">
      <c r="A2" s="4" t="s">
        <v>1</v>
      </c>
      <c r="B2" s="4"/>
      <c r="C2" s="4" t="s">
        <v>2</v>
      </c>
      <c r="D2" s="4" t="s">
        <v>3</v>
      </c>
      <c r="E2" s="4"/>
      <c r="F2" s="4"/>
      <c r="G2" s="4" t="s">
        <v>4</v>
      </c>
    </row>
    <row r="3" spans="1:7">
      <c r="A3" s="4"/>
      <c r="B3" s="4"/>
      <c r="C3" s="4"/>
      <c r="D3" s="4" t="s">
        <v>5</v>
      </c>
      <c r="E3" s="4" t="s">
        <v>6</v>
      </c>
      <c r="F3" s="4" t="s">
        <v>7</v>
      </c>
      <c r="G3" s="4"/>
    </row>
    <row r="4" ht="12.75" customHeight="1" spans="1:7">
      <c r="A4" s="4"/>
      <c r="B4" s="4"/>
      <c r="C4" s="4"/>
      <c r="D4" s="4"/>
      <c r="E4" s="4"/>
      <c r="F4" s="4"/>
      <c r="G4" s="4"/>
    </row>
    <row r="5" hidden="1" spans="1:7">
      <c r="A5" s="4"/>
      <c r="B5" s="4"/>
      <c r="C5" s="4"/>
      <c r="D5" s="4"/>
      <c r="E5" s="4"/>
      <c r="F5" s="4"/>
      <c r="G5" s="4"/>
    </row>
    <row r="6" ht="185.25" spans="1:15">
      <c r="A6" s="5" t="s">
        <v>8</v>
      </c>
      <c r="B6" s="6" t="s">
        <v>9</v>
      </c>
      <c r="C6" s="7" t="s">
        <v>10</v>
      </c>
      <c r="D6" s="7">
        <v>13.91</v>
      </c>
      <c r="E6" s="7">
        <v>13.91</v>
      </c>
      <c r="F6" s="7"/>
      <c r="G6" s="7" t="s">
        <v>11</v>
      </c>
      <c r="I6" s="17"/>
      <c r="J6" s="19"/>
      <c r="K6" s="20"/>
      <c r="L6" s="20"/>
      <c r="M6" s="20"/>
      <c r="N6" s="20"/>
      <c r="O6" s="20"/>
    </row>
    <row r="7" ht="28.5" spans="1:15">
      <c r="A7" s="4" t="s">
        <v>12</v>
      </c>
      <c r="B7" s="6" t="s">
        <v>13</v>
      </c>
      <c r="C7" s="7" t="s">
        <v>10</v>
      </c>
      <c r="D7" s="7">
        <v>10</v>
      </c>
      <c r="E7" s="7">
        <v>10</v>
      </c>
      <c r="F7" s="7"/>
      <c r="G7" s="7" t="s">
        <v>11</v>
      </c>
      <c r="I7" s="17"/>
      <c r="J7" s="19"/>
      <c r="K7" s="20"/>
      <c r="L7" s="17"/>
      <c r="M7" s="20"/>
      <c r="N7" s="20"/>
      <c r="O7" s="20"/>
    </row>
    <row r="8" ht="28.5" spans="1:15">
      <c r="A8" s="4"/>
      <c r="B8" s="6" t="s">
        <v>14</v>
      </c>
      <c r="C8" s="7" t="s">
        <v>10</v>
      </c>
      <c r="D8" s="7">
        <v>19.6</v>
      </c>
      <c r="E8" s="7">
        <v>19.6</v>
      </c>
      <c r="F8" s="7"/>
      <c r="G8" s="7" t="s">
        <v>11</v>
      </c>
      <c r="H8"/>
      <c r="I8" s="17"/>
      <c r="J8" s="19"/>
      <c r="K8" s="20"/>
      <c r="L8" s="17"/>
      <c r="M8" s="20"/>
      <c r="N8" s="20"/>
      <c r="O8" s="20"/>
    </row>
    <row r="9" ht="53.1" customHeight="1" spans="1:15">
      <c r="A9" s="4"/>
      <c r="B9" s="6" t="s">
        <v>15</v>
      </c>
      <c r="C9" s="7" t="s">
        <v>10</v>
      </c>
      <c r="D9" s="7">
        <v>1.8</v>
      </c>
      <c r="E9" s="7">
        <v>1.8</v>
      </c>
      <c r="F9" s="7"/>
      <c r="G9" s="7" t="s">
        <v>11</v>
      </c>
      <c r="I9" s="20"/>
      <c r="J9" s="20"/>
      <c r="K9" s="20"/>
      <c r="L9" s="17"/>
      <c r="M9" s="20"/>
      <c r="N9" s="20"/>
      <c r="O9" s="20"/>
    </row>
    <row r="10" ht="72" customHeight="1" spans="1:15">
      <c r="A10" s="4" t="s">
        <v>16</v>
      </c>
      <c r="B10" s="8" t="s">
        <v>17</v>
      </c>
      <c r="C10" s="7" t="s">
        <v>10</v>
      </c>
      <c r="D10" s="7">
        <v>30.42</v>
      </c>
      <c r="E10" s="7">
        <v>30.42</v>
      </c>
      <c r="F10" s="7"/>
      <c r="G10" s="7" t="s">
        <v>11</v>
      </c>
      <c r="H10" s="9"/>
      <c r="I10" s="20"/>
      <c r="J10" s="17"/>
      <c r="K10" s="20"/>
      <c r="L10" s="20"/>
      <c r="M10" s="20"/>
      <c r="N10" s="20"/>
      <c r="O10" s="20"/>
    </row>
    <row r="11" ht="28.5" spans="1:14">
      <c r="A11" s="4"/>
      <c r="B11" s="8" t="s">
        <v>18</v>
      </c>
      <c r="C11" s="7" t="s">
        <v>10</v>
      </c>
      <c r="D11" s="7">
        <v>16</v>
      </c>
      <c r="E11" s="7">
        <v>16</v>
      </c>
      <c r="F11" s="7"/>
      <c r="G11" s="7" t="s">
        <v>11</v>
      </c>
      <c r="H11" s="9"/>
      <c r="I11" s="17"/>
      <c r="J11" s="21"/>
      <c r="K11" s="21"/>
      <c r="L11" s="17"/>
      <c r="M11" s="20"/>
      <c r="N11" s="20"/>
    </row>
    <row r="12" ht="28.5" spans="1:14">
      <c r="A12" s="10" t="s">
        <v>19</v>
      </c>
      <c r="B12" s="6" t="s">
        <v>20</v>
      </c>
      <c r="C12" s="7" t="s">
        <v>10</v>
      </c>
      <c r="D12" s="7">
        <v>4.02</v>
      </c>
      <c r="E12" s="7">
        <v>4.02</v>
      </c>
      <c r="F12" s="7"/>
      <c r="G12" s="7" t="s">
        <v>11</v>
      </c>
      <c r="H12" s="9"/>
      <c r="I12" s="18"/>
      <c r="J12" s="21"/>
      <c r="K12" s="20"/>
      <c r="L12" s="18"/>
      <c r="M12" s="20"/>
      <c r="N12" s="20"/>
    </row>
    <row r="13" ht="42.75" spans="1:14">
      <c r="A13" s="11"/>
      <c r="B13" s="6" t="s">
        <v>21</v>
      </c>
      <c r="C13" s="7" t="s">
        <v>10</v>
      </c>
      <c r="D13" s="7">
        <v>5.31</v>
      </c>
      <c r="E13" s="7">
        <v>5.31</v>
      </c>
      <c r="F13" s="7"/>
      <c r="G13" s="7" t="s">
        <v>11</v>
      </c>
      <c r="H13" s="9"/>
      <c r="I13" s="18"/>
      <c r="J13" s="21"/>
      <c r="K13" s="20"/>
      <c r="L13" s="18"/>
      <c r="M13" s="20"/>
      <c r="N13" s="20"/>
    </row>
    <row r="14" spans="1:14">
      <c r="A14" s="12"/>
      <c r="B14" s="6" t="s">
        <v>22</v>
      </c>
      <c r="C14" s="7" t="s">
        <v>10</v>
      </c>
      <c r="D14" s="7">
        <v>5</v>
      </c>
      <c r="E14" s="7">
        <v>5</v>
      </c>
      <c r="F14" s="7"/>
      <c r="G14" s="7" t="s">
        <v>11</v>
      </c>
      <c r="I14" s="18"/>
      <c r="J14" s="21"/>
      <c r="K14" s="20"/>
      <c r="L14" s="18"/>
      <c r="M14" s="20"/>
      <c r="N14" s="20"/>
    </row>
    <row r="15" ht="28.5" spans="1:13">
      <c r="A15" s="4" t="s">
        <v>23</v>
      </c>
      <c r="B15" s="8" t="s">
        <v>24</v>
      </c>
      <c r="C15" s="7" t="s">
        <v>10</v>
      </c>
      <c r="D15" s="7">
        <v>0.6</v>
      </c>
      <c r="E15" s="7">
        <v>0.6</v>
      </c>
      <c r="F15" s="7"/>
      <c r="G15" s="7" t="s">
        <v>11</v>
      </c>
      <c r="I15" s="20"/>
      <c r="J15" s="20"/>
      <c r="K15" s="20"/>
      <c r="L15" s="20"/>
      <c r="M15" s="20"/>
    </row>
    <row r="16" ht="31.5" spans="1:13">
      <c r="A16" s="4"/>
      <c r="B16" s="8" t="s">
        <v>25</v>
      </c>
      <c r="C16" s="7" t="s">
        <v>10</v>
      </c>
      <c r="D16" s="7">
        <v>21</v>
      </c>
      <c r="E16" s="7">
        <v>21</v>
      </c>
      <c r="F16" s="7"/>
      <c r="G16" s="7" t="s">
        <v>11</v>
      </c>
      <c r="I16" s="20"/>
      <c r="J16" s="20"/>
      <c r="K16" s="20"/>
      <c r="L16" s="20"/>
      <c r="M16" s="20"/>
    </row>
    <row r="17" ht="28.5" spans="1:13">
      <c r="A17" s="13" t="s">
        <v>26</v>
      </c>
      <c r="B17" s="6" t="s">
        <v>27</v>
      </c>
      <c r="C17" s="7" t="s">
        <v>10</v>
      </c>
      <c r="D17" s="7">
        <v>20</v>
      </c>
      <c r="E17" s="7">
        <v>20</v>
      </c>
      <c r="F17" s="7"/>
      <c r="G17" s="7" t="s">
        <v>11</v>
      </c>
      <c r="I17" s="20"/>
      <c r="J17" s="20"/>
      <c r="K17" s="20"/>
      <c r="L17" s="20"/>
      <c r="M17" s="20"/>
    </row>
    <row r="18" ht="38.25" customHeight="1" spans="1:7">
      <c r="A18" s="10" t="s">
        <v>28</v>
      </c>
      <c r="B18" s="6" t="s">
        <v>29</v>
      </c>
      <c r="C18" s="7" t="s">
        <v>30</v>
      </c>
      <c r="D18" s="7">
        <v>90</v>
      </c>
      <c r="E18" s="7">
        <v>50</v>
      </c>
      <c r="F18" s="7">
        <v>40</v>
      </c>
      <c r="G18" s="7" t="s">
        <v>11</v>
      </c>
    </row>
    <row r="19" ht="38.25" customHeight="1" spans="1:7">
      <c r="A19" s="11"/>
      <c r="B19" s="6" t="s">
        <v>31</v>
      </c>
      <c r="C19" s="7" t="s">
        <v>32</v>
      </c>
      <c r="D19" s="7">
        <v>30</v>
      </c>
      <c r="E19" s="7">
        <v>20</v>
      </c>
      <c r="F19" s="7">
        <v>10</v>
      </c>
      <c r="G19" s="7" t="s">
        <v>11</v>
      </c>
    </row>
    <row r="20" ht="28.5" customHeight="1" spans="1:7">
      <c r="A20" s="4" t="s">
        <v>33</v>
      </c>
      <c r="B20" s="6" t="s">
        <v>34</v>
      </c>
      <c r="C20" s="7" t="s">
        <v>10</v>
      </c>
      <c r="D20" s="7">
        <v>21.5</v>
      </c>
      <c r="E20" s="7">
        <v>21.5</v>
      </c>
      <c r="F20" s="7"/>
      <c r="G20" s="7" t="s">
        <v>35</v>
      </c>
    </row>
    <row r="21" ht="18.95" customHeight="1" spans="1:11">
      <c r="A21" s="4"/>
      <c r="B21" s="6"/>
      <c r="C21" s="7"/>
      <c r="D21" s="7"/>
      <c r="E21" s="7"/>
      <c r="F21" s="7"/>
      <c r="G21" s="7"/>
      <c r="K21" s="15"/>
    </row>
    <row r="22" ht="42.75" spans="1:9">
      <c r="A22" s="10"/>
      <c r="B22" s="14" t="s">
        <v>36</v>
      </c>
      <c r="C22" s="5" t="s">
        <v>32</v>
      </c>
      <c r="D22" s="5">
        <v>6.8</v>
      </c>
      <c r="E22" s="5"/>
      <c r="F22" s="5">
        <v>6.8</v>
      </c>
      <c r="G22" s="5" t="s">
        <v>35</v>
      </c>
      <c r="H22" s="15"/>
      <c r="I22" s="15"/>
    </row>
    <row r="23" ht="28.5" spans="1:9">
      <c r="A23" s="13" t="s">
        <v>37</v>
      </c>
      <c r="B23" s="6" t="s">
        <v>38</v>
      </c>
      <c r="C23" s="7" t="s">
        <v>30</v>
      </c>
      <c r="D23" s="7"/>
      <c r="E23" s="7"/>
      <c r="F23" s="7"/>
      <c r="G23" s="7" t="s">
        <v>35</v>
      </c>
      <c r="H23" s="15"/>
      <c r="I23" s="15"/>
    </row>
    <row r="24" spans="1:7">
      <c r="A24" s="13" t="s">
        <v>5</v>
      </c>
      <c r="B24" s="6"/>
      <c r="C24" s="7"/>
      <c r="D24" s="7">
        <f>SUM(D6:D22)</f>
        <v>295.96</v>
      </c>
      <c r="E24" s="7">
        <f>SUM(E6:E22)</f>
        <v>239.16</v>
      </c>
      <c r="F24" s="7">
        <f>SUM(F6:F22)</f>
        <v>56.8</v>
      </c>
      <c r="G24" s="7"/>
    </row>
    <row r="27" spans="2:6">
      <c r="B27" s="16"/>
      <c r="C27" s="17"/>
      <c r="D27" s="16"/>
      <c r="E27" s="16"/>
      <c r="F27" s="16"/>
    </row>
    <row r="28" spans="2:6">
      <c r="B28" s="16"/>
      <c r="C28" s="17"/>
      <c r="D28" s="18"/>
      <c r="E28" s="17"/>
      <c r="F28" s="16"/>
    </row>
    <row r="29" spans="2:6">
      <c r="B29" s="16"/>
      <c r="C29" s="17"/>
      <c r="D29" s="18"/>
      <c r="E29" s="17"/>
      <c r="F29" s="16"/>
    </row>
    <row r="30" spans="2:6">
      <c r="B30" s="16"/>
      <c r="C30" s="16"/>
      <c r="D30" s="16"/>
      <c r="E30" s="17"/>
      <c r="F30" s="16"/>
    </row>
    <row r="31" spans="2:6">
      <c r="B31" s="16"/>
      <c r="C31" s="16"/>
      <c r="D31" s="16"/>
      <c r="E31" s="17"/>
      <c r="F31" s="16"/>
    </row>
    <row r="32" spans="2:6">
      <c r="B32" s="16"/>
      <c r="C32" s="16"/>
      <c r="D32" s="16"/>
      <c r="E32" s="16"/>
      <c r="F32" s="16"/>
    </row>
    <row r="33" spans="2:6">
      <c r="B33" s="16"/>
      <c r="C33" s="16"/>
      <c r="D33" s="16"/>
      <c r="E33" s="16"/>
      <c r="F33" s="16"/>
    </row>
  </sheetData>
  <mergeCells count="21">
    <mergeCell ref="A1:G1"/>
    <mergeCell ref="D2:F2"/>
    <mergeCell ref="A7:A9"/>
    <mergeCell ref="A10:A11"/>
    <mergeCell ref="A12:A14"/>
    <mergeCell ref="A15:A16"/>
    <mergeCell ref="A18:A19"/>
    <mergeCell ref="A20:A22"/>
    <mergeCell ref="B20:B21"/>
    <mergeCell ref="C2:C5"/>
    <mergeCell ref="C20:C21"/>
    <mergeCell ref="C27:C28"/>
    <mergeCell ref="D3:D5"/>
    <mergeCell ref="D20:D21"/>
    <mergeCell ref="E3:E5"/>
    <mergeCell ref="E20:E21"/>
    <mergeCell ref="F3:F5"/>
    <mergeCell ref="F20:F21"/>
    <mergeCell ref="G2:G5"/>
    <mergeCell ref="G20:G21"/>
    <mergeCell ref="A2:B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2019-03-09T10:25:00Z</dcterms:created>
  <dcterms:modified xsi:type="dcterms:W3CDTF">2019-05-24T08:53:58Z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