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mc:AlternateContent xmlns:mc="http://schemas.openxmlformats.org/markup-compatibility/2006">
    <mc:Choice Requires="x15">
      <x15ac:absPath xmlns:x15ac="http://schemas.microsoft.com/office/spreadsheetml/2010/11/ac" url="H:\（城）\芒外自然村\芒外jpg\"/>
    </mc:Choice>
  </mc:AlternateContent>
  <xr:revisionPtr revIDLastSave="0" documentId="13_ncr:1_{99832613-3D6E-4EAF-8608-684840C94282}" xr6:coauthVersionLast="43" xr6:coauthVersionMax="43" xr10:uidLastSave="{00000000-0000-0000-0000-000000000000}"/>
  <bookViews>
    <workbookView xWindow="330" yWindow="60" windowWidth="14625" windowHeight="15270" xr2:uid="{00000000-000D-0000-FFFF-FFFF00000000}"/>
  </bookViews>
  <sheets>
    <sheet name="Sheet1" sheetId="1" r:id="rId1"/>
    <sheet name="Sheet2" sheetId="2" r:id="rId2"/>
    <sheet name="Sheet3" sheetId="3" r:id="rId3"/>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30" i="1" l="1"/>
  <c r="H25" i="1"/>
  <c r="H21" i="1"/>
  <c r="H18" i="1"/>
  <c r="H8" i="1"/>
  <c r="F45" i="1" l="1"/>
  <c r="D45" i="1"/>
  <c r="E45" i="1"/>
</calcChain>
</file>

<file path=xl/sharedStrings.xml><?xml version="1.0" encoding="utf-8"?>
<sst xmlns="http://schemas.openxmlformats.org/spreadsheetml/2006/main" count="137" uniqueCount="67">
  <si>
    <t xml:space="preserve">                                                  建设内容</t>
  </si>
  <si>
    <t>实施年限</t>
  </si>
  <si>
    <t>投资规模（万元）</t>
  </si>
  <si>
    <t>实施主体</t>
  </si>
  <si>
    <t>总计</t>
  </si>
  <si>
    <t>上级</t>
  </si>
  <si>
    <t>群众</t>
  </si>
  <si>
    <t>补助</t>
  </si>
  <si>
    <t>自筹</t>
  </si>
  <si>
    <t>2019-2022</t>
  </si>
  <si>
    <t>2023-2035</t>
  </si>
  <si>
    <t>公共空间</t>
  </si>
  <si>
    <t>环卫设施</t>
  </si>
  <si>
    <t>亮化工程</t>
  </si>
  <si>
    <t>民居建设</t>
  </si>
  <si>
    <t>乡村振兴理事会</t>
  </si>
  <si>
    <t>2022-2036</t>
  </si>
  <si>
    <t>美化绿化</t>
  </si>
  <si>
    <t>用地规划</t>
  </si>
  <si>
    <t>划定村庄建设边界，预留新增民居扩容建设用地25亩</t>
  </si>
  <si>
    <t>消防工程</t>
    <phoneticPr fontId="9" type="noConversion"/>
  </si>
  <si>
    <t>排水工程及污水处理设施</t>
    <phoneticPr fontId="9" type="noConversion"/>
  </si>
  <si>
    <t>产业发展</t>
    <phoneticPr fontId="9" type="noConversion"/>
  </si>
  <si>
    <t>道路工程</t>
    <phoneticPr fontId="9" type="noConversion"/>
  </si>
  <si>
    <t>道路交通</t>
    <phoneticPr fontId="9" type="noConversion"/>
  </si>
  <si>
    <t>供水工程</t>
    <phoneticPr fontId="9" type="noConversion"/>
  </si>
  <si>
    <t>沧源佤族自治县班洪乡公坎村委会芒外自然村村庄规划项目建设统计表</t>
  </si>
  <si>
    <t>实施人畜饮水工程1件，架设芒外φ100镀锌钢管主管道长220m，100元/m，更换φ65镀锌钢管入户支管道长2888m，65元/m，概算投资20.772万元</t>
    <phoneticPr fontId="9" type="noConversion"/>
  </si>
  <si>
    <r>
      <rPr>
        <b/>
        <sz val="12"/>
        <color theme="1"/>
        <rFont val="Calibri"/>
        <family val="2"/>
      </rPr>
      <t>1</t>
    </r>
    <r>
      <rPr>
        <b/>
        <sz val="12"/>
        <color theme="1"/>
        <rFont val="宋体"/>
        <family val="3"/>
        <charset val="134"/>
      </rPr>
      <t>号排污管道，村庄南部至村庄东南部污水处理设施全长</t>
    </r>
    <r>
      <rPr>
        <b/>
        <sz val="12"/>
        <color theme="1"/>
        <rFont val="Calibri"/>
        <family val="2"/>
      </rPr>
      <t>1000m</t>
    </r>
    <r>
      <rPr>
        <b/>
        <sz val="12"/>
        <color theme="1"/>
        <rFont val="宋体"/>
        <family val="3"/>
        <charset val="134"/>
      </rPr>
      <t>，</t>
    </r>
    <r>
      <rPr>
        <b/>
        <sz val="12"/>
        <color theme="1"/>
        <rFont val="Calibri"/>
        <family val="2"/>
      </rPr>
      <t>180</t>
    </r>
    <r>
      <rPr>
        <b/>
        <sz val="12"/>
        <color theme="1"/>
        <rFont val="宋体"/>
        <family val="3"/>
        <charset val="134"/>
      </rPr>
      <t>元</t>
    </r>
    <r>
      <rPr>
        <b/>
        <sz val="12"/>
        <color theme="1"/>
        <rFont val="Calibri"/>
        <family val="2"/>
      </rPr>
      <t>/m</t>
    </r>
    <r>
      <rPr>
        <b/>
        <sz val="12"/>
        <color theme="1"/>
        <rFont val="宋体"/>
        <family val="3"/>
        <charset val="134"/>
      </rPr>
      <t>，</t>
    </r>
    <r>
      <rPr>
        <b/>
        <sz val="12"/>
        <color theme="1"/>
        <rFont val="宋体"/>
        <family val="3"/>
        <charset val="134"/>
      </rPr>
      <t>设计标准管径</t>
    </r>
    <r>
      <rPr>
        <b/>
        <sz val="12"/>
        <color theme="1"/>
        <rFont val="Calibri"/>
        <family val="2"/>
      </rPr>
      <t>25cm</t>
    </r>
    <r>
      <rPr>
        <b/>
        <sz val="12"/>
        <color theme="1"/>
        <rFont val="宋体"/>
        <family val="3"/>
        <charset val="134"/>
      </rPr>
      <t>，每</t>
    </r>
    <r>
      <rPr>
        <b/>
        <sz val="12"/>
        <color theme="1"/>
        <rFont val="Calibri"/>
        <family val="2"/>
      </rPr>
      <t>25</t>
    </r>
    <r>
      <rPr>
        <b/>
        <sz val="12"/>
        <color theme="1"/>
        <rFont val="宋体"/>
        <family val="3"/>
        <charset val="134"/>
      </rPr>
      <t>米设置</t>
    </r>
    <r>
      <rPr>
        <b/>
        <sz val="12"/>
        <color theme="1"/>
        <rFont val="Calibri"/>
        <family val="2"/>
      </rPr>
      <t>1</t>
    </r>
    <r>
      <rPr>
        <b/>
        <sz val="12"/>
        <color theme="1"/>
        <rFont val="宋体"/>
        <family val="3"/>
        <charset val="134"/>
      </rPr>
      <t>个检查井，</t>
    </r>
    <r>
      <rPr>
        <b/>
        <sz val="12"/>
        <color theme="1"/>
        <rFont val="Calibri"/>
        <family val="2"/>
      </rPr>
      <t>45000</t>
    </r>
    <r>
      <rPr>
        <b/>
        <sz val="12"/>
        <color theme="1"/>
        <rFont val="宋体"/>
        <family val="3"/>
        <charset val="134"/>
      </rPr>
      <t>元</t>
    </r>
    <r>
      <rPr>
        <b/>
        <sz val="12"/>
        <color theme="1"/>
        <rFont val="Calibri"/>
        <family val="2"/>
      </rPr>
      <t>/</t>
    </r>
    <r>
      <rPr>
        <b/>
        <sz val="12"/>
        <color theme="1"/>
        <rFont val="宋体"/>
        <family val="3"/>
        <charset val="134"/>
      </rPr>
      <t>个，</t>
    </r>
    <r>
      <rPr>
        <b/>
        <sz val="12"/>
        <color theme="1"/>
        <rFont val="宋体"/>
        <family val="3"/>
        <charset val="134"/>
      </rPr>
      <t>投资单价</t>
    </r>
    <r>
      <rPr>
        <b/>
        <sz val="12"/>
        <color theme="1"/>
        <rFont val="Calibri"/>
        <family val="2"/>
      </rPr>
      <t>360</t>
    </r>
    <r>
      <rPr>
        <b/>
        <sz val="12"/>
        <color theme="1"/>
        <rFont val="宋体"/>
        <family val="3"/>
        <charset val="134"/>
      </rPr>
      <t>元</t>
    </r>
    <r>
      <rPr>
        <b/>
        <sz val="12"/>
        <color theme="1"/>
        <rFont val="Calibri"/>
        <family val="2"/>
      </rPr>
      <t>/m</t>
    </r>
    <r>
      <rPr>
        <b/>
        <sz val="12"/>
        <color theme="1"/>
        <rFont val="宋体"/>
        <family val="3"/>
        <charset val="134"/>
      </rPr>
      <t>（含检查井），概算投资</t>
    </r>
    <r>
      <rPr>
        <b/>
        <sz val="12"/>
        <color theme="1"/>
        <rFont val="Calibri"/>
        <family val="2"/>
      </rPr>
      <t>36</t>
    </r>
    <r>
      <rPr>
        <b/>
        <sz val="12"/>
        <color theme="1"/>
        <rFont val="宋体"/>
        <family val="3"/>
        <charset val="134"/>
      </rPr>
      <t>万元</t>
    </r>
    <phoneticPr fontId="9" type="noConversion"/>
  </si>
  <si>
    <r>
      <rPr>
        <b/>
        <sz val="12"/>
        <color theme="1"/>
        <rFont val="Calibri"/>
        <family val="2"/>
      </rPr>
      <t>2</t>
    </r>
    <r>
      <rPr>
        <b/>
        <sz val="12"/>
        <color theme="1"/>
        <rFont val="宋体"/>
        <family val="3"/>
        <charset val="134"/>
      </rPr>
      <t>号排污管道（村庄西北部），全长</t>
    </r>
    <r>
      <rPr>
        <b/>
        <sz val="12"/>
        <color theme="1"/>
        <rFont val="Calibri"/>
        <family val="2"/>
      </rPr>
      <t>1000m</t>
    </r>
    <r>
      <rPr>
        <b/>
        <sz val="12"/>
        <color theme="1"/>
        <rFont val="宋体"/>
        <family val="3"/>
        <charset val="134"/>
      </rPr>
      <t>，</t>
    </r>
    <r>
      <rPr>
        <b/>
        <sz val="12"/>
        <color theme="1"/>
        <rFont val="Calibri"/>
        <family val="2"/>
      </rPr>
      <t>180</t>
    </r>
    <r>
      <rPr>
        <b/>
        <sz val="12"/>
        <color theme="1"/>
        <rFont val="宋体"/>
        <family val="3"/>
        <charset val="134"/>
      </rPr>
      <t>元</t>
    </r>
    <r>
      <rPr>
        <b/>
        <sz val="12"/>
        <color theme="1"/>
        <rFont val="Calibri"/>
        <family val="2"/>
      </rPr>
      <t>/m</t>
    </r>
    <r>
      <rPr>
        <b/>
        <sz val="12"/>
        <color theme="1"/>
        <rFont val="宋体"/>
        <family val="3"/>
        <charset val="134"/>
      </rPr>
      <t>，</t>
    </r>
    <r>
      <rPr>
        <b/>
        <sz val="12"/>
        <color theme="1"/>
        <rFont val="宋体"/>
        <family val="3"/>
        <charset val="134"/>
      </rPr>
      <t>设计标准管径</t>
    </r>
    <r>
      <rPr>
        <b/>
        <sz val="12"/>
        <color theme="1"/>
        <rFont val="Calibri"/>
        <family val="2"/>
      </rPr>
      <t>25cm</t>
    </r>
    <r>
      <rPr>
        <b/>
        <sz val="12"/>
        <color theme="1"/>
        <rFont val="宋体"/>
        <family val="3"/>
        <charset val="134"/>
      </rPr>
      <t>，每</t>
    </r>
    <r>
      <rPr>
        <b/>
        <sz val="12"/>
        <color theme="1"/>
        <rFont val="Calibri"/>
        <family val="2"/>
      </rPr>
      <t>25</t>
    </r>
    <r>
      <rPr>
        <b/>
        <sz val="12"/>
        <color theme="1"/>
        <rFont val="宋体"/>
        <family val="3"/>
        <charset val="134"/>
      </rPr>
      <t>米设置</t>
    </r>
    <r>
      <rPr>
        <b/>
        <sz val="12"/>
        <color theme="1"/>
        <rFont val="Calibri"/>
        <family val="2"/>
      </rPr>
      <t>1</t>
    </r>
    <r>
      <rPr>
        <b/>
        <sz val="12"/>
        <color theme="1"/>
        <rFont val="宋体"/>
        <family val="3"/>
        <charset val="134"/>
      </rPr>
      <t>个检查井，</t>
    </r>
    <r>
      <rPr>
        <b/>
        <sz val="12"/>
        <color theme="1"/>
        <rFont val="Calibri"/>
        <family val="2"/>
      </rPr>
      <t>4500</t>
    </r>
    <r>
      <rPr>
        <b/>
        <sz val="12"/>
        <color theme="1"/>
        <rFont val="宋体"/>
        <family val="3"/>
        <charset val="134"/>
      </rPr>
      <t>元</t>
    </r>
    <r>
      <rPr>
        <b/>
        <sz val="12"/>
        <color theme="1"/>
        <rFont val="Calibri"/>
        <family val="2"/>
      </rPr>
      <t>/</t>
    </r>
    <r>
      <rPr>
        <b/>
        <sz val="12"/>
        <color theme="1"/>
        <rFont val="宋体"/>
        <family val="3"/>
        <charset val="134"/>
      </rPr>
      <t>个，</t>
    </r>
    <r>
      <rPr>
        <b/>
        <sz val="12"/>
        <color theme="1"/>
        <rFont val="宋体"/>
        <family val="3"/>
        <charset val="134"/>
      </rPr>
      <t>投资单价</t>
    </r>
    <r>
      <rPr>
        <b/>
        <sz val="12"/>
        <color theme="1"/>
        <rFont val="Calibri"/>
        <family val="2"/>
      </rPr>
      <t>360</t>
    </r>
    <r>
      <rPr>
        <b/>
        <sz val="12"/>
        <color theme="1"/>
        <rFont val="宋体"/>
        <family val="3"/>
        <charset val="134"/>
      </rPr>
      <t>元</t>
    </r>
    <r>
      <rPr>
        <b/>
        <sz val="12"/>
        <color theme="1"/>
        <rFont val="Calibri"/>
        <family val="2"/>
      </rPr>
      <t>/m</t>
    </r>
    <r>
      <rPr>
        <b/>
        <sz val="12"/>
        <color theme="1"/>
        <rFont val="宋体"/>
        <family val="3"/>
        <charset val="134"/>
      </rPr>
      <t>（含检查井），概算投资</t>
    </r>
    <r>
      <rPr>
        <b/>
        <sz val="12"/>
        <color theme="1"/>
        <rFont val="Calibri"/>
        <family val="2"/>
      </rPr>
      <t>36</t>
    </r>
    <r>
      <rPr>
        <b/>
        <sz val="12"/>
        <color theme="1"/>
        <rFont val="宋体"/>
        <family val="3"/>
        <charset val="134"/>
      </rPr>
      <t>万元</t>
    </r>
    <phoneticPr fontId="9" type="noConversion"/>
  </si>
  <si>
    <r>
      <rPr>
        <b/>
        <sz val="12"/>
        <color theme="1"/>
        <rFont val="Calibri"/>
        <family val="2"/>
      </rPr>
      <t>3</t>
    </r>
    <r>
      <rPr>
        <b/>
        <sz val="12"/>
        <color theme="1"/>
        <rFont val="宋体"/>
        <family val="3"/>
        <charset val="134"/>
      </rPr>
      <t>号排污管道（村庄东北部），全长</t>
    </r>
    <r>
      <rPr>
        <b/>
        <sz val="12"/>
        <color theme="1"/>
        <rFont val="Calibri"/>
        <family val="2"/>
      </rPr>
      <t>1000m</t>
    </r>
    <r>
      <rPr>
        <b/>
        <sz val="12"/>
        <color theme="1"/>
        <rFont val="宋体"/>
        <family val="3"/>
        <charset val="134"/>
      </rPr>
      <t>，</t>
    </r>
    <r>
      <rPr>
        <b/>
        <sz val="12"/>
        <color theme="1"/>
        <rFont val="Calibri"/>
        <family val="2"/>
      </rPr>
      <t>180</t>
    </r>
    <r>
      <rPr>
        <b/>
        <sz val="12"/>
        <color theme="1"/>
        <rFont val="宋体"/>
        <family val="3"/>
        <charset val="134"/>
      </rPr>
      <t>元</t>
    </r>
    <r>
      <rPr>
        <b/>
        <sz val="12"/>
        <color theme="1"/>
        <rFont val="Calibri"/>
        <family val="2"/>
      </rPr>
      <t>/m</t>
    </r>
    <r>
      <rPr>
        <b/>
        <sz val="12"/>
        <color theme="1"/>
        <rFont val="宋体"/>
        <family val="3"/>
        <charset val="134"/>
      </rPr>
      <t>，</t>
    </r>
    <r>
      <rPr>
        <b/>
        <sz val="12"/>
        <color theme="1"/>
        <rFont val="宋体"/>
        <family val="3"/>
        <charset val="134"/>
      </rPr>
      <t>设计标准管径</t>
    </r>
    <r>
      <rPr>
        <b/>
        <sz val="12"/>
        <color theme="1"/>
        <rFont val="Calibri"/>
        <family val="2"/>
      </rPr>
      <t>25cm</t>
    </r>
    <r>
      <rPr>
        <b/>
        <sz val="12"/>
        <color theme="1"/>
        <rFont val="宋体"/>
        <family val="3"/>
        <charset val="134"/>
      </rPr>
      <t>，每</t>
    </r>
    <r>
      <rPr>
        <b/>
        <sz val="12"/>
        <color theme="1"/>
        <rFont val="Calibri"/>
        <family val="2"/>
      </rPr>
      <t>25</t>
    </r>
    <r>
      <rPr>
        <b/>
        <sz val="12"/>
        <color theme="1"/>
        <rFont val="宋体"/>
        <family val="3"/>
        <charset val="134"/>
      </rPr>
      <t>米设置</t>
    </r>
    <r>
      <rPr>
        <b/>
        <sz val="12"/>
        <color theme="1"/>
        <rFont val="Calibri"/>
        <family val="2"/>
      </rPr>
      <t>1</t>
    </r>
    <r>
      <rPr>
        <b/>
        <sz val="12"/>
        <color theme="1"/>
        <rFont val="宋体"/>
        <family val="3"/>
        <charset val="134"/>
      </rPr>
      <t>个检查井，</t>
    </r>
    <r>
      <rPr>
        <b/>
        <sz val="12"/>
        <color theme="1"/>
        <rFont val="Calibri"/>
        <family val="2"/>
      </rPr>
      <t>4500</t>
    </r>
    <r>
      <rPr>
        <b/>
        <sz val="12"/>
        <color theme="1"/>
        <rFont val="宋体"/>
        <family val="3"/>
        <charset val="134"/>
      </rPr>
      <t>元</t>
    </r>
    <r>
      <rPr>
        <b/>
        <sz val="12"/>
        <color theme="1"/>
        <rFont val="Calibri"/>
        <family val="2"/>
      </rPr>
      <t>/</t>
    </r>
    <r>
      <rPr>
        <b/>
        <sz val="12"/>
        <color theme="1"/>
        <rFont val="宋体"/>
        <family val="3"/>
        <charset val="134"/>
      </rPr>
      <t>个，</t>
    </r>
    <r>
      <rPr>
        <b/>
        <sz val="12"/>
        <color theme="1"/>
        <rFont val="宋体"/>
        <family val="3"/>
        <charset val="134"/>
      </rPr>
      <t>投资单价</t>
    </r>
    <r>
      <rPr>
        <b/>
        <sz val="12"/>
        <color theme="1"/>
        <rFont val="Calibri"/>
        <family val="2"/>
      </rPr>
      <t>360</t>
    </r>
    <r>
      <rPr>
        <b/>
        <sz val="12"/>
        <color theme="1"/>
        <rFont val="宋体"/>
        <family val="3"/>
        <charset val="134"/>
      </rPr>
      <t>元</t>
    </r>
    <r>
      <rPr>
        <b/>
        <sz val="12"/>
        <color theme="1"/>
        <rFont val="Calibri"/>
        <family val="2"/>
      </rPr>
      <t>/m</t>
    </r>
    <r>
      <rPr>
        <b/>
        <sz val="12"/>
        <color theme="1"/>
        <rFont val="宋体"/>
        <family val="3"/>
        <charset val="134"/>
      </rPr>
      <t>（含检查井），概算投资</t>
    </r>
    <r>
      <rPr>
        <b/>
        <sz val="12"/>
        <color theme="1"/>
        <rFont val="Calibri"/>
        <family val="2"/>
      </rPr>
      <t>36</t>
    </r>
    <r>
      <rPr>
        <b/>
        <sz val="12"/>
        <color theme="1"/>
        <rFont val="宋体"/>
        <family val="3"/>
        <charset val="134"/>
      </rPr>
      <t>万元</t>
    </r>
    <phoneticPr fontId="9" type="noConversion"/>
  </si>
  <si>
    <t>新建人工湿地2座，投资单价80000元/座</t>
    <phoneticPr fontId="9" type="noConversion"/>
  </si>
  <si>
    <t>1号停车场，硬化面积800㎡，投资单价120元/平方米，概算投资9.6万元</t>
    <phoneticPr fontId="9" type="noConversion"/>
  </si>
  <si>
    <r>
      <t>规划建设</t>
    </r>
    <r>
      <rPr>
        <b/>
        <sz val="12"/>
        <color theme="1"/>
        <rFont val="Calibri"/>
        <family val="2"/>
      </rPr>
      <t>2</t>
    </r>
    <r>
      <rPr>
        <b/>
        <sz val="12"/>
        <color theme="1"/>
        <rFont val="宋体"/>
        <family val="3"/>
        <charset val="134"/>
      </rPr>
      <t>个清洁公厕，投资单价</t>
    </r>
    <r>
      <rPr>
        <b/>
        <sz val="12"/>
        <color theme="1"/>
        <rFont val="Calibri"/>
        <family val="2"/>
      </rPr>
      <t>70000</t>
    </r>
    <r>
      <rPr>
        <b/>
        <sz val="12"/>
        <color theme="1"/>
        <rFont val="宋体"/>
        <family val="3"/>
        <charset val="134"/>
      </rPr>
      <t>元</t>
    </r>
    <r>
      <rPr>
        <b/>
        <sz val="12"/>
        <color theme="1"/>
        <rFont val="Calibri"/>
        <family val="2"/>
      </rPr>
      <t>/</t>
    </r>
    <r>
      <rPr>
        <b/>
        <sz val="12"/>
        <color theme="1"/>
        <rFont val="宋体"/>
        <family val="3"/>
        <charset val="134"/>
      </rPr>
      <t>座，估算总投资</t>
    </r>
    <r>
      <rPr>
        <b/>
        <sz val="12"/>
        <color theme="1"/>
        <rFont val="Calibri"/>
        <family val="2"/>
      </rPr>
      <t>14</t>
    </r>
    <r>
      <rPr>
        <b/>
        <sz val="12"/>
        <color theme="1"/>
        <rFont val="宋体"/>
        <family val="3"/>
        <charset val="134"/>
      </rPr>
      <t>万元</t>
    </r>
    <phoneticPr fontId="9" type="noConversion"/>
  </si>
  <si>
    <r>
      <t>规划建设</t>
    </r>
    <r>
      <rPr>
        <b/>
        <sz val="12"/>
        <color theme="1"/>
        <rFont val="Calibri"/>
        <family val="2"/>
      </rPr>
      <t>5</t>
    </r>
    <r>
      <rPr>
        <b/>
        <sz val="12"/>
        <color theme="1"/>
        <rFont val="宋体"/>
        <family val="3"/>
        <charset val="134"/>
      </rPr>
      <t>座</t>
    </r>
    <r>
      <rPr>
        <b/>
        <sz val="12"/>
        <color theme="1"/>
        <rFont val="宋体"/>
        <family val="3"/>
        <charset val="134"/>
      </rPr>
      <t>垃圾池，投资单价</t>
    </r>
    <r>
      <rPr>
        <b/>
        <sz val="12"/>
        <color theme="1"/>
        <rFont val="Calibri"/>
        <family val="2"/>
      </rPr>
      <t>3000</t>
    </r>
    <r>
      <rPr>
        <b/>
        <sz val="12"/>
        <color theme="1"/>
        <rFont val="宋体"/>
        <family val="3"/>
        <charset val="134"/>
      </rPr>
      <t>元</t>
    </r>
    <r>
      <rPr>
        <b/>
        <sz val="12"/>
        <color theme="1"/>
        <rFont val="Calibri"/>
        <family val="2"/>
      </rPr>
      <t>/</t>
    </r>
    <r>
      <rPr>
        <b/>
        <sz val="12"/>
        <color theme="1"/>
        <rFont val="宋体"/>
        <family val="3"/>
        <charset val="134"/>
      </rPr>
      <t>座，估算总投资</t>
    </r>
    <r>
      <rPr>
        <b/>
        <sz val="12"/>
        <color theme="1"/>
        <rFont val="Calibri"/>
        <family val="2"/>
      </rPr>
      <t>1.5</t>
    </r>
    <r>
      <rPr>
        <b/>
        <sz val="12"/>
        <color theme="1"/>
        <rFont val="宋体"/>
        <family val="3"/>
        <charset val="134"/>
      </rPr>
      <t>万元</t>
    </r>
    <phoneticPr fontId="9" type="noConversion"/>
  </si>
  <si>
    <t>实施101户民居房屋外包装，突出佤族风格和文化元素，投资单价25000元/户，概算总投资252.5万元；</t>
    <phoneticPr fontId="9" type="noConversion"/>
  </si>
  <si>
    <t>林下养殖300亩，概算投资40万元。</t>
    <phoneticPr fontId="9" type="noConversion"/>
  </si>
  <si>
    <r>
      <t>实施进村入户主干道绿化工程，以三角梅、樱桃树交叉间种方式实施绿化，共需种植1010</t>
    </r>
    <r>
      <rPr>
        <b/>
        <sz val="12"/>
        <color theme="1"/>
        <rFont val="宋体"/>
        <family val="3"/>
        <charset val="134"/>
        <scheme val="minor"/>
      </rPr>
      <t>棵，补助1000元/棵，概算投资</t>
    </r>
    <r>
      <rPr>
        <b/>
        <sz val="12"/>
        <color theme="1"/>
        <rFont val="宋体"/>
        <family val="3"/>
        <charset val="134"/>
        <scheme val="minor"/>
      </rPr>
      <t>101</t>
    </r>
    <r>
      <rPr>
        <b/>
        <sz val="12"/>
        <color theme="1"/>
        <rFont val="宋体"/>
        <family val="3"/>
        <charset val="134"/>
        <scheme val="minor"/>
      </rPr>
      <t>万元</t>
    </r>
    <phoneticPr fontId="9" type="noConversion"/>
  </si>
  <si>
    <r>
      <t>实施庭院绿化美化工程，每户农户庭院及周边至少种植10株本地果木，共需种植1010</t>
    </r>
    <r>
      <rPr>
        <b/>
        <sz val="12"/>
        <color theme="1"/>
        <rFont val="宋体"/>
        <family val="3"/>
        <charset val="134"/>
        <scheme val="minor"/>
      </rPr>
      <t>棵，成活1棵补助200元，概算投资</t>
    </r>
    <r>
      <rPr>
        <b/>
        <sz val="12"/>
        <color theme="1"/>
        <rFont val="宋体"/>
        <family val="3"/>
        <charset val="134"/>
        <scheme val="minor"/>
      </rPr>
      <t>20.2</t>
    </r>
    <r>
      <rPr>
        <b/>
        <sz val="12"/>
        <color theme="1"/>
        <rFont val="宋体"/>
        <family val="3"/>
        <charset val="134"/>
        <scheme val="minor"/>
      </rPr>
      <t>万元</t>
    </r>
    <phoneticPr fontId="9" type="noConversion"/>
  </si>
  <si>
    <t>卫生室 活动室 150㎡，概算投资22万元</t>
    <phoneticPr fontId="9" type="noConversion"/>
  </si>
  <si>
    <t>打歌场，硬化面积400㎡，投资单价120元/平方米，概算投资4.8万元</t>
    <phoneticPr fontId="9" type="noConversion"/>
  </si>
  <si>
    <t>规划产业道路，长2000m，宽度4.0m，厚度20cm，面积8000平方米，投资单价170元/平方米，概算投资136万元</t>
    <phoneticPr fontId="9" type="noConversion"/>
  </si>
  <si>
    <t>上寨一号踏步路从公路最下方右边到公路最上方右边，王军家到田世明家全长800米，1.5米宽，厚度15cm，面积1200平方米，投资单价120元/平方米，概算投资14.4万元</t>
    <phoneticPr fontId="9" type="noConversion"/>
  </si>
  <si>
    <t>乡人民政府</t>
  </si>
  <si>
    <t>二号踏步路从公路最下方中段到公路最上方中段，王三路家到常卫明家全长800米，1.5米宽厚度15cm，面积1200平方米，投资单价120元/平方米，概算投资14.4万元</t>
    <phoneticPr fontId="9" type="noConversion"/>
  </si>
  <si>
    <t>三号踏步路从公路最下方左边到公路最上方左边，杨艾勒家到常老八家全长600米，1.5米宽厚度15cm，面积900平方米，投资单价120元/平方米，概算投资10.8万元</t>
    <phoneticPr fontId="9" type="noConversion"/>
  </si>
  <si>
    <t>新增硬板路从公路口至田小四家全长50米，宽3.5米厚度20cm，面积175平方米，投资单价170元/平方米，概算投资2.975万元</t>
    <phoneticPr fontId="9" type="noConversion"/>
  </si>
  <si>
    <t>土地整理2亩，概算投资0.5万元</t>
    <phoneticPr fontId="9" type="noConversion"/>
  </si>
  <si>
    <t>产业路修缮，3公里,宽度4.0m，厚度20cm，面积12000平方米，投资单价170元/平方米，概算投资204万元</t>
    <phoneticPr fontId="9" type="noConversion"/>
  </si>
  <si>
    <t>产业路修缮6公里,宽度4.0m，厚度20cm，面积24000平方米，投资单价170元/平方米，概算投资408万元</t>
    <phoneticPr fontId="9" type="noConversion"/>
  </si>
  <si>
    <t>下寨四号踏步路从公路最下方右边到公路最上方右边，公路家到杨老六家全长400米，1.5米宽厚度15cm，面积600平方米，投资单价120元/平方米，概算投资7.2万元</t>
    <phoneticPr fontId="9" type="noConversion"/>
  </si>
  <si>
    <t>五号踏步路从公路最下方中段到公路最上方中段，杨三木旦家到赵老三家全长500米，1.5米宽厚度15cm，面积750平方米，投资单价120元/平方米，概算投资9万元</t>
    <phoneticPr fontId="9" type="noConversion"/>
  </si>
  <si>
    <t>六号踏步路从公路最下方右边到公路最上方右边，公路到赵赵三翁全长400米，1.5米宽厚度15cm，面积600平方米，投资单价120元/平方米，概算投资7.2万元</t>
    <phoneticPr fontId="9" type="noConversion"/>
  </si>
  <si>
    <t>新增硬板路30米3.5米宽厚度20cm，面积105平方米，投资单价170元/平方米，概算投资1.785万元</t>
    <phoneticPr fontId="9" type="noConversion"/>
  </si>
  <si>
    <t>新建水池，总计50立方米，投资单价1000元/㎡，概算投资5万元</t>
    <phoneticPr fontId="9" type="noConversion"/>
  </si>
  <si>
    <t>新建水池，总计100立方米，投资单价1000元/㎡，概算投资10万元</t>
    <phoneticPr fontId="9" type="noConversion"/>
  </si>
  <si>
    <r>
      <t>自然村规划安装91</t>
    </r>
    <r>
      <rPr>
        <b/>
        <sz val="12"/>
        <color theme="1"/>
        <rFont val="宋体"/>
        <family val="3"/>
        <charset val="134"/>
        <scheme val="minor"/>
      </rPr>
      <t>盏太阳能路灯，单价5000元/盏，估算总投资</t>
    </r>
    <r>
      <rPr>
        <b/>
        <sz val="12"/>
        <color theme="1"/>
        <rFont val="宋体"/>
        <family val="3"/>
        <charset val="134"/>
        <scheme val="minor"/>
      </rPr>
      <t>45.5</t>
    </r>
    <r>
      <rPr>
        <b/>
        <sz val="12"/>
        <color theme="1"/>
        <rFont val="宋体"/>
        <family val="3"/>
        <charset val="134"/>
        <scheme val="minor"/>
      </rPr>
      <t>万元</t>
    </r>
    <phoneticPr fontId="9" type="noConversion"/>
  </si>
  <si>
    <t>下寨建设毛石挡土墙200m，高2m，规模800m³，投资单价420元/立方米，概算投资33.6万元</t>
    <phoneticPr fontId="9" type="noConversion"/>
  </si>
  <si>
    <t>绿化种植每户5棵黄皮梨，共505棵概算投资5万</t>
    <phoneticPr fontId="9" type="noConversion"/>
  </si>
  <si>
    <t>乡村振兴理事会</t>
    <phoneticPr fontId="9" type="noConversion"/>
  </si>
  <si>
    <t>2019-2022</t>
    <phoneticPr fontId="9" type="noConversion"/>
  </si>
  <si>
    <t>实施魔芋种植100亩，概算投资3万元。</t>
    <phoneticPr fontId="9" type="noConversion"/>
  </si>
  <si>
    <t>实施小白芨种植50亩，概算投资2万元。</t>
    <phoneticPr fontId="9" type="noConversion"/>
  </si>
  <si>
    <t>上寨建设毛石挡土墙200m，高4m，规模1600m³，投资单价420元/立方米，概算投资67.2万元</t>
    <phoneticPr fontId="9" type="noConversion"/>
  </si>
  <si>
    <t>土地整理东侧50m，高4m，规模400m³，投资单价420元/立方米，概算投资16.8万元</t>
    <phoneticPr fontId="9" type="noConversion"/>
  </si>
  <si>
    <t>消防栓3000元/个，共5个，概算投资1.5万元</t>
    <phoneticPr fontId="9" type="noConversion"/>
  </si>
  <si>
    <t>每一排房屋后面修建排水沟共2250米，，直径15cm，投资单价180元/m，概算投资40.5万元</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</si>
</sst>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宋体"/>
      <charset val="134"/>
      <scheme val="minor"/>
    </font>
    <font>
      <sz val="12"/>
      <color theme="1"/>
      <name val="宋体"/>
      <family val="3"/>
      <charset val="134"/>
      <scheme val="minor"/>
    </font>
    <font>
      <b/>
      <sz val="12"/>
      <color theme="1"/>
      <name val="黑体"/>
      <family val="3"/>
      <charset val="134"/>
    </font>
    <font>
      <b/>
      <sz val="12"/>
      <color theme="1"/>
      <name val="宋体"/>
      <family val="3"/>
      <charset val="134"/>
      <scheme val="minor"/>
    </font>
    <font>
      <b/>
      <sz val="12"/>
      <color theme="1"/>
      <name val="宋体"/>
      <family val="3"/>
      <charset val="134"/>
    </font>
    <font>
      <b/>
      <sz val="12"/>
      <name val="宋体"/>
      <family val="3"/>
      <charset val="134"/>
      <scheme val="minor"/>
    </font>
    <font>
      <b/>
      <sz val="12"/>
      <color rgb="FF000000"/>
      <name val="黑体"/>
      <family val="3"/>
      <charset val="134"/>
    </font>
    <font>
      <b/>
      <sz val="12"/>
      <name val="黑体"/>
      <family val="3"/>
      <charset val="134"/>
    </font>
    <font>
      <b/>
      <sz val="12"/>
      <color theme="1"/>
      <name val="Calibri"/>
      <family val="2"/>
    </font>
    <font>
      <sz val="9"/>
      <name val="宋体"/>
      <family val="3"/>
      <charset val="134"/>
      <scheme val="minor"/>
    </font>
    <font>
      <b/>
      <sz val="12"/>
      <color theme="1"/>
      <name val="宋体"/>
      <family val="3"/>
      <charset val="134"/>
      <scheme val="minor"/>
    </font>
    <font>
      <b/>
      <sz val="12"/>
      <color theme="1"/>
      <name val="宋体"/>
      <family val="2"/>
      <charset val="134"/>
    </font>
    <font>
      <b/>
      <sz val="12"/>
      <name val="宋体"/>
      <family val="3"/>
      <charset val="134"/>
      <scheme val="minor"/>
    </font>
    <font>
      <b/>
      <sz val="20"/>
      <color theme="1"/>
      <name val="宋体"/>
      <family val="3"/>
      <charset val="134"/>
      <scheme val="minor"/>
    </font>
    <font>
      <b/>
      <sz val="12"/>
      <color theme="1"/>
      <name val="黑体"/>
      <family val="3"/>
      <charset val="134"/>
    </font>
    <font>
      <b/>
      <sz val="12"/>
      <name val="宋体"/>
      <family val="3"/>
      <charset val="134"/>
    </font>
  </fonts>
  <fills count="2">
    <fill>
      <patternFill patternType="none"/>
    </fill>
    <fill>
      <patternFill patternType="gray125"/>
    </fill>
  </fills>
  <borders count="16">
    <border>
      <left/>
      <right/>
      <top/>
      <bottom/>
      <diagonal/>
    </border>
    <border>
      <left/>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diagonal/>
    </border>
  </borders>
  <cellStyleXfs count="1">
    <xf numFmtId="0" fontId="0" fillId="0" borderId="0">
      <alignment vertical="center"/>
    </xf>
  </cellStyleXfs>
  <cellXfs count="52">
    <xf numFmtId="0" fontId="0" fillId="0" borderId="0" xfId="0">
      <alignment vertical="center"/>
    </xf>
    <xf numFmtId="0" fontId="1" fillId="0" borderId="0" xfId="0" applyFont="1">
      <alignment vertical="center"/>
    </xf>
    <xf numFmtId="0" fontId="2" fillId="0" borderId="4" xfId="0" applyFont="1" applyBorder="1" applyAlignment="1">
      <alignment vertical="center" wrapText="1"/>
    </xf>
    <xf numFmtId="0" fontId="1" fillId="0" borderId="10" xfId="0" applyFont="1" applyBorder="1" applyAlignment="1">
      <alignment vertical="center" wrapText="1"/>
    </xf>
    <xf numFmtId="0" fontId="2" fillId="0" borderId="13" xfId="0" applyFont="1" applyBorder="1" applyAlignment="1">
      <alignment vertical="center" wrapText="1"/>
    </xf>
    <xf numFmtId="0" fontId="3" fillId="0" borderId="14" xfId="0" applyFont="1" applyBorder="1" applyAlignment="1">
      <alignment vertical="center" wrapText="1"/>
    </xf>
    <xf numFmtId="0" fontId="3" fillId="0" borderId="4" xfId="0" applyFont="1" applyBorder="1" applyAlignment="1">
      <alignment vertical="center" wrapText="1"/>
    </xf>
    <xf numFmtId="0" fontId="5" fillId="0" borderId="14" xfId="0" applyFont="1" applyBorder="1" applyAlignment="1">
      <alignment vertical="center" wrapText="1"/>
    </xf>
    <xf numFmtId="0" fontId="6" fillId="0" borderId="4" xfId="0" applyFont="1" applyBorder="1" applyAlignment="1">
      <alignment vertical="center" wrapText="1"/>
    </xf>
    <xf numFmtId="0" fontId="7" fillId="0" borderId="4" xfId="0" applyFont="1" applyBorder="1" applyAlignment="1">
      <alignment horizontal="center" vertical="center" wrapText="1"/>
    </xf>
    <xf numFmtId="0" fontId="5" fillId="0" borderId="4" xfId="0" applyFont="1" applyBorder="1" applyAlignment="1">
      <alignment vertical="center" wrapText="1"/>
    </xf>
    <xf numFmtId="0" fontId="6" fillId="0" borderId="14" xfId="0" applyFont="1" applyBorder="1" applyAlignment="1">
      <alignment vertical="center" wrapText="1"/>
    </xf>
    <xf numFmtId="0" fontId="3" fillId="0" borderId="0" xfId="0" applyFont="1" applyAlignment="1">
      <alignment vertical="center" wrapText="1"/>
    </xf>
    <xf numFmtId="0" fontId="5" fillId="0" borderId="0" xfId="0" applyFont="1" applyAlignment="1">
      <alignment vertical="center" wrapText="1"/>
    </xf>
    <xf numFmtId="0" fontId="11" fillId="0" borderId="6" xfId="0" applyFont="1" applyBorder="1" applyAlignment="1">
      <alignment horizontal="justify" vertical="center"/>
    </xf>
    <xf numFmtId="0" fontId="12" fillId="0" borderId="4" xfId="0" applyFont="1" applyBorder="1" applyAlignment="1">
      <alignment vertical="center" wrapText="1"/>
    </xf>
    <xf numFmtId="0" fontId="14" fillId="0" borderId="10" xfId="0" applyFont="1" applyBorder="1" applyAlignment="1">
      <alignment horizontal="center" vertical="center" wrapText="1"/>
    </xf>
    <xf numFmtId="0" fontId="15" fillId="0" borderId="15" xfId="0" applyFont="1" applyBorder="1" applyAlignment="1">
      <alignment horizontal="justify" vertical="center"/>
    </xf>
    <xf numFmtId="0" fontId="3" fillId="0" borderId="4" xfId="0" applyFont="1" applyBorder="1" applyAlignment="1">
      <alignment vertical="center" wrapText="1"/>
    </xf>
    <xf numFmtId="0" fontId="3" fillId="0" borderId="15" xfId="0" applyFont="1" applyBorder="1" applyAlignment="1">
      <alignment vertical="center" wrapText="1"/>
    </xf>
    <xf numFmtId="0" fontId="4" fillId="0" borderId="6" xfId="0" applyFont="1" applyBorder="1" applyAlignment="1">
      <alignment horizontal="justify" vertical="center"/>
    </xf>
    <xf numFmtId="0" fontId="4" fillId="0" borderId="14" xfId="0" applyFont="1" applyBorder="1" applyAlignment="1">
      <alignment horizontal="justify" vertical="center"/>
    </xf>
    <xf numFmtId="0" fontId="3" fillId="0" borderId="4" xfId="0" applyFont="1" applyBorder="1" applyAlignment="1">
      <alignment vertical="center" wrapText="1"/>
    </xf>
    <xf numFmtId="0" fontId="3" fillId="0" borderId="13" xfId="0" applyFont="1" applyBorder="1" applyAlignment="1">
      <alignment vertical="center" wrapText="1"/>
    </xf>
    <xf numFmtId="0" fontId="1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vertical="center" wrapText="1"/>
    </xf>
    <xf numFmtId="0" fontId="2" fillId="0" borderId="10" xfId="0" applyFont="1" applyBorder="1" applyAlignment="1">
      <alignment vertical="center" wrapText="1"/>
    </xf>
    <xf numFmtId="0" fontId="2" fillId="0" borderId="13" xfId="0" applyFont="1" applyBorder="1" applyAlignment="1">
      <alignment vertical="center" wrapText="1"/>
    </xf>
    <xf numFmtId="0" fontId="10"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4" xfId="0" applyFont="1" applyBorder="1" applyAlignment="1">
      <alignment vertical="center" wrapText="1"/>
    </xf>
    <xf numFmtId="0" fontId="3" fillId="0" borderId="13" xfId="0" applyFont="1" applyBorder="1" applyAlignment="1">
      <alignment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11" xfId="0" applyFont="1" applyBorder="1" applyAlignment="1">
      <alignment horizontal="center" vertical="top" wrapText="1"/>
    </xf>
    <xf numFmtId="0" fontId="2" fillId="0" borderId="12" xfId="0" applyFont="1" applyBorder="1" applyAlignment="1">
      <alignment horizontal="center" vertical="top" wrapText="1"/>
    </xf>
    <xf numFmtId="0" fontId="14" fillId="0" borderId="13"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tabSelected="1" topLeftCell="A28" zoomScale="80" zoomScaleNormal="80" workbookViewId="0">
      <selection activeCell="B42" sqref="B42"/>
    </sheetView>
  </sheetViews>
  <sheetFormatPr defaultColWidth="9" defaultRowHeight="14.25" x14ac:dyDescent="0.15"/>
  <cols>
    <col min="1" max="1" width="5.625" style="1" customWidth="1"/>
    <col min="2" max="2" width="43.5" style="1" customWidth="1"/>
    <col min="3" max="3" width="16.5" style="1" customWidth="1"/>
    <col min="4" max="4" width="11.5" style="1" customWidth="1"/>
    <col min="5" max="5" width="10" style="1" customWidth="1"/>
    <col min="6" max="6" width="11.5" style="1" customWidth="1"/>
    <col min="7" max="7" width="20.25" style="1" customWidth="1"/>
  </cols>
  <sheetData>
    <row r="1" spans="1:10" ht="45" customHeight="1" x14ac:dyDescent="0.15">
      <c r="A1" s="24" t="s">
        <v>26</v>
      </c>
      <c r="B1" s="25"/>
      <c r="C1" s="25"/>
      <c r="D1" s="25"/>
      <c r="E1" s="25"/>
      <c r="F1" s="25"/>
      <c r="G1" s="25"/>
    </row>
    <row r="2" spans="1:10" x14ac:dyDescent="0.15">
      <c r="A2" s="45" t="s">
        <v>0</v>
      </c>
      <c r="B2" s="46"/>
      <c r="C2" s="43" t="s">
        <v>1</v>
      </c>
      <c r="D2" s="26" t="s">
        <v>2</v>
      </c>
      <c r="E2" s="27"/>
      <c r="F2" s="28"/>
      <c r="G2" s="32" t="s">
        <v>3</v>
      </c>
    </row>
    <row r="3" spans="1:10" x14ac:dyDescent="0.15">
      <c r="A3" s="47"/>
      <c r="B3" s="48"/>
      <c r="C3" s="31"/>
      <c r="D3" s="32" t="s">
        <v>4</v>
      </c>
      <c r="E3" s="2" t="s">
        <v>5</v>
      </c>
      <c r="F3" s="2" t="s">
        <v>6</v>
      </c>
      <c r="G3" s="33"/>
    </row>
    <row r="4" spans="1:10" x14ac:dyDescent="0.15">
      <c r="A4" s="47"/>
      <c r="B4" s="48"/>
      <c r="C4" s="31"/>
      <c r="D4" s="33"/>
      <c r="E4" s="3"/>
      <c r="F4" s="3"/>
      <c r="G4" s="33"/>
    </row>
    <row r="5" spans="1:10" ht="15" thickBot="1" x14ac:dyDescent="0.2">
      <c r="A5" s="49"/>
      <c r="B5" s="50"/>
      <c r="C5" s="44"/>
      <c r="D5" s="34"/>
      <c r="E5" s="4" t="s">
        <v>7</v>
      </c>
      <c r="F5" s="4" t="s">
        <v>8</v>
      </c>
      <c r="G5" s="34"/>
    </row>
    <row r="6" spans="1:10" ht="51.75" customHeight="1" thickBot="1" x14ac:dyDescent="0.2">
      <c r="A6" s="35" t="s">
        <v>24</v>
      </c>
      <c r="B6" s="5" t="s">
        <v>41</v>
      </c>
      <c r="C6" s="5" t="s">
        <v>9</v>
      </c>
      <c r="D6" s="5">
        <v>136</v>
      </c>
      <c r="E6" s="5">
        <v>136</v>
      </c>
      <c r="F6" s="5"/>
      <c r="G6" s="5" t="s">
        <v>43</v>
      </c>
      <c r="J6" s="12"/>
    </row>
    <row r="7" spans="1:10" ht="67.5" customHeight="1" thickBot="1" x14ac:dyDescent="0.2">
      <c r="A7" s="36"/>
      <c r="B7" s="18" t="s">
        <v>42</v>
      </c>
      <c r="C7" s="5" t="s">
        <v>9</v>
      </c>
      <c r="D7" s="18">
        <v>14.4</v>
      </c>
      <c r="E7" s="18">
        <v>14.4</v>
      </c>
      <c r="F7" s="18"/>
      <c r="G7" s="5" t="s">
        <v>43</v>
      </c>
      <c r="J7" s="12"/>
    </row>
    <row r="8" spans="1:10" ht="67.5" customHeight="1" thickBot="1" x14ac:dyDescent="0.2">
      <c r="A8" s="36"/>
      <c r="B8" s="18" t="s">
        <v>44</v>
      </c>
      <c r="C8" s="5" t="s">
        <v>9</v>
      </c>
      <c r="D8" s="18">
        <v>14.4</v>
      </c>
      <c r="E8" s="18">
        <v>14.4</v>
      </c>
      <c r="F8" s="18"/>
      <c r="G8" s="5" t="s">
        <v>43</v>
      </c>
      <c r="H8">
        <f>SUM(D6:D16)</f>
        <v>815.76</v>
      </c>
      <c r="J8" s="12"/>
    </row>
    <row r="9" spans="1:10" ht="67.5" customHeight="1" thickBot="1" x14ac:dyDescent="0.2">
      <c r="A9" s="36"/>
      <c r="B9" s="18" t="s">
        <v>45</v>
      </c>
      <c r="C9" s="5" t="s">
        <v>9</v>
      </c>
      <c r="D9" s="18">
        <v>10.8</v>
      </c>
      <c r="E9" s="18">
        <v>10.8</v>
      </c>
      <c r="F9" s="18"/>
      <c r="G9" s="5" t="s">
        <v>43</v>
      </c>
      <c r="J9" s="12"/>
    </row>
    <row r="10" spans="1:10" ht="67.5" customHeight="1" thickBot="1" x14ac:dyDescent="0.2">
      <c r="A10" s="36"/>
      <c r="B10" s="18" t="s">
        <v>50</v>
      </c>
      <c r="C10" s="5" t="s">
        <v>9</v>
      </c>
      <c r="D10" s="18">
        <v>7.2</v>
      </c>
      <c r="E10" s="18">
        <v>7.2</v>
      </c>
      <c r="F10" s="18"/>
      <c r="G10" s="5" t="s">
        <v>43</v>
      </c>
      <c r="J10" s="12"/>
    </row>
    <row r="11" spans="1:10" ht="67.5" customHeight="1" thickBot="1" x14ac:dyDescent="0.2">
      <c r="A11" s="36"/>
      <c r="B11" s="18" t="s">
        <v>51</v>
      </c>
      <c r="C11" s="5" t="s">
        <v>9</v>
      </c>
      <c r="D11" s="18">
        <v>9</v>
      </c>
      <c r="E11" s="18">
        <v>9</v>
      </c>
      <c r="F11" s="18"/>
      <c r="G11" s="5" t="s">
        <v>43</v>
      </c>
      <c r="J11" s="12"/>
    </row>
    <row r="12" spans="1:10" ht="67.5" customHeight="1" thickBot="1" x14ac:dyDescent="0.2">
      <c r="A12" s="36"/>
      <c r="B12" s="18" t="s">
        <v>52</v>
      </c>
      <c r="C12" s="5" t="s">
        <v>9</v>
      </c>
      <c r="D12" s="18">
        <v>7.2</v>
      </c>
      <c r="E12" s="18">
        <v>7.2</v>
      </c>
      <c r="F12" s="18"/>
      <c r="G12" s="5" t="s">
        <v>43</v>
      </c>
      <c r="J12" s="12"/>
    </row>
    <row r="13" spans="1:10" ht="67.5" customHeight="1" thickBot="1" x14ac:dyDescent="0.2">
      <c r="A13" s="36"/>
      <c r="B13" s="18" t="s">
        <v>49</v>
      </c>
      <c r="C13" s="5" t="s">
        <v>9</v>
      </c>
      <c r="D13" s="18">
        <v>408</v>
      </c>
      <c r="E13" s="18">
        <v>408</v>
      </c>
      <c r="F13" s="18"/>
      <c r="G13" s="5" t="s">
        <v>43</v>
      </c>
      <c r="J13" s="12"/>
    </row>
    <row r="14" spans="1:10" ht="67.5" customHeight="1" thickBot="1" x14ac:dyDescent="0.2">
      <c r="A14" s="36"/>
      <c r="B14" s="18" t="s">
        <v>48</v>
      </c>
      <c r="C14" s="5" t="s">
        <v>9</v>
      </c>
      <c r="D14" s="18">
        <v>204</v>
      </c>
      <c r="E14" s="18">
        <v>204</v>
      </c>
      <c r="F14" s="18"/>
      <c r="G14" s="5" t="s">
        <v>43</v>
      </c>
      <c r="J14" s="12"/>
    </row>
    <row r="15" spans="1:10" ht="67.5" customHeight="1" thickBot="1" x14ac:dyDescent="0.2">
      <c r="A15" s="36"/>
      <c r="B15" s="18" t="s">
        <v>46</v>
      </c>
      <c r="C15" s="5" t="s">
        <v>9</v>
      </c>
      <c r="D15" s="18">
        <v>2.9750000000000001</v>
      </c>
      <c r="E15" s="18">
        <v>2.9750000000000001</v>
      </c>
      <c r="F15" s="18"/>
      <c r="G15" s="5" t="s">
        <v>43</v>
      </c>
      <c r="J15" s="12"/>
    </row>
    <row r="16" spans="1:10" ht="67.5" customHeight="1" thickBot="1" x14ac:dyDescent="0.2">
      <c r="A16" s="36"/>
      <c r="B16" s="18" t="s">
        <v>53</v>
      </c>
      <c r="C16" s="5" t="s">
        <v>9</v>
      </c>
      <c r="D16" s="18">
        <v>1.7849999999999999</v>
      </c>
      <c r="E16" s="18">
        <v>1.7849999999999999</v>
      </c>
      <c r="F16" s="18"/>
      <c r="G16" s="5" t="s">
        <v>43</v>
      </c>
      <c r="J16" s="12"/>
    </row>
    <row r="17" spans="1:12" ht="123" customHeight="1" thickBot="1" x14ac:dyDescent="0.2">
      <c r="A17" s="36" t="s">
        <v>23</v>
      </c>
      <c r="B17" s="6" t="s">
        <v>63</v>
      </c>
      <c r="C17" s="6" t="s">
        <v>10</v>
      </c>
      <c r="D17" s="22">
        <v>67.2</v>
      </c>
      <c r="E17" s="22">
        <v>67.2</v>
      </c>
      <c r="F17" s="6"/>
      <c r="G17" s="5" t="s">
        <v>43</v>
      </c>
      <c r="J17" s="12"/>
    </row>
    <row r="18" spans="1:12" ht="123" customHeight="1" thickBot="1" x14ac:dyDescent="0.2">
      <c r="A18" s="36"/>
      <c r="B18" s="22" t="s">
        <v>64</v>
      </c>
      <c r="C18" s="22" t="s">
        <v>10</v>
      </c>
      <c r="D18" s="22">
        <v>16.8</v>
      </c>
      <c r="E18" s="22">
        <v>16.8</v>
      </c>
      <c r="F18" s="22"/>
      <c r="G18" s="5" t="s">
        <v>43</v>
      </c>
      <c r="H18">
        <f>SUM(D17:D19)</f>
        <v>117.6</v>
      </c>
      <c r="J18" s="12"/>
    </row>
    <row r="19" spans="1:12" ht="123" customHeight="1" thickBot="1" x14ac:dyDescent="0.2">
      <c r="A19" s="37"/>
      <c r="B19" s="22" t="s">
        <v>57</v>
      </c>
      <c r="C19" s="22" t="s">
        <v>10</v>
      </c>
      <c r="D19" s="22">
        <v>33.6</v>
      </c>
      <c r="E19" s="22">
        <v>33.6</v>
      </c>
      <c r="F19" s="22"/>
      <c r="G19" s="5" t="s">
        <v>43</v>
      </c>
      <c r="J19" s="12"/>
    </row>
    <row r="20" spans="1:12" ht="142.5" customHeight="1" thickBot="1" x14ac:dyDescent="0.2">
      <c r="A20" s="29" t="s">
        <v>25</v>
      </c>
      <c r="B20" s="10" t="s">
        <v>27</v>
      </c>
      <c r="C20" s="6" t="s">
        <v>10</v>
      </c>
      <c r="D20" s="6">
        <v>20.771999999999998</v>
      </c>
      <c r="E20" s="6">
        <v>20.771999999999998</v>
      </c>
      <c r="F20" s="6">
        <v>0</v>
      </c>
      <c r="G20" s="6" t="s">
        <v>43</v>
      </c>
    </row>
    <row r="21" spans="1:12" ht="142.5" customHeight="1" thickBot="1" x14ac:dyDescent="0.2">
      <c r="A21" s="30"/>
      <c r="B21" s="19" t="s">
        <v>55</v>
      </c>
      <c r="C21" s="22" t="s">
        <v>10</v>
      </c>
      <c r="D21" s="22">
        <v>10</v>
      </c>
      <c r="E21" s="22">
        <v>10</v>
      </c>
      <c r="F21" s="22"/>
      <c r="G21" s="22" t="s">
        <v>43</v>
      </c>
      <c r="H21">
        <f>SUM(D20:D22)</f>
        <v>35.771999999999998</v>
      </c>
    </row>
    <row r="22" spans="1:12" ht="53.1" customHeight="1" thickBot="1" x14ac:dyDescent="0.2">
      <c r="A22" s="31"/>
      <c r="B22" s="19" t="s">
        <v>54</v>
      </c>
      <c r="C22" s="6" t="s">
        <v>10</v>
      </c>
      <c r="D22" s="6">
        <v>5</v>
      </c>
      <c r="E22" s="6">
        <v>5</v>
      </c>
      <c r="F22" s="6"/>
      <c r="G22" s="22" t="s">
        <v>43</v>
      </c>
    </row>
    <row r="23" spans="1:12" ht="53.1" customHeight="1" thickBot="1" x14ac:dyDescent="0.2">
      <c r="A23" s="16" t="s">
        <v>20</v>
      </c>
      <c r="B23" s="19" t="s">
        <v>65</v>
      </c>
      <c r="C23" s="5" t="s">
        <v>9</v>
      </c>
      <c r="D23" s="6">
        <v>1.5</v>
      </c>
      <c r="E23" s="6">
        <v>1.5</v>
      </c>
      <c r="F23" s="6"/>
      <c r="G23" s="6" t="s">
        <v>43</v>
      </c>
    </row>
    <row r="24" spans="1:12" ht="78" thickBot="1" x14ac:dyDescent="0.2">
      <c r="A24" s="30" t="s">
        <v>21</v>
      </c>
      <c r="B24" s="14" t="s">
        <v>28</v>
      </c>
      <c r="C24" s="7" t="s">
        <v>9</v>
      </c>
      <c r="D24" s="7">
        <v>36</v>
      </c>
      <c r="E24" s="7">
        <v>36</v>
      </c>
      <c r="F24" s="7"/>
      <c r="G24" s="7" t="s">
        <v>43</v>
      </c>
      <c r="J24" s="12"/>
      <c r="K24" s="12"/>
      <c r="L24" s="12"/>
    </row>
    <row r="25" spans="1:12" ht="63.75" thickBot="1" x14ac:dyDescent="0.2">
      <c r="A25" s="31"/>
      <c r="B25" s="14" t="s">
        <v>29</v>
      </c>
      <c r="C25" s="7" t="s">
        <v>9</v>
      </c>
      <c r="D25" s="7">
        <v>36</v>
      </c>
      <c r="E25" s="7">
        <v>36</v>
      </c>
      <c r="F25" s="7"/>
      <c r="G25" s="7" t="s">
        <v>43</v>
      </c>
      <c r="H25">
        <f>SUM(D24:D28)</f>
        <v>164.5</v>
      </c>
      <c r="J25" s="12"/>
      <c r="K25" s="12"/>
      <c r="L25" s="12"/>
    </row>
    <row r="26" spans="1:12" ht="63.75" thickBot="1" x14ac:dyDescent="0.2">
      <c r="A26" s="31"/>
      <c r="B26" s="14" t="s">
        <v>30</v>
      </c>
      <c r="C26" s="7" t="s">
        <v>9</v>
      </c>
      <c r="D26" s="7">
        <v>36</v>
      </c>
      <c r="E26" s="7">
        <v>36</v>
      </c>
      <c r="F26" s="7"/>
      <c r="G26" s="7" t="s">
        <v>43</v>
      </c>
      <c r="J26" s="12"/>
      <c r="K26" s="12"/>
      <c r="L26" s="12"/>
    </row>
    <row r="27" spans="1:12" ht="51.75" customHeight="1" thickBot="1" x14ac:dyDescent="0.2">
      <c r="A27" s="31"/>
      <c r="B27" s="20" t="s">
        <v>66</v>
      </c>
      <c r="C27" s="7" t="s">
        <v>9</v>
      </c>
      <c r="D27" s="7">
        <v>40.5</v>
      </c>
      <c r="E27" s="7">
        <v>40.5</v>
      </c>
      <c r="F27" s="7"/>
      <c r="G27" s="7" t="s">
        <v>43</v>
      </c>
      <c r="J27" s="13"/>
      <c r="K27" s="13"/>
      <c r="L27" s="13"/>
    </row>
    <row r="28" spans="1:12" ht="40.5" customHeight="1" thickBot="1" x14ac:dyDescent="0.2">
      <c r="A28" s="31"/>
      <c r="B28" s="17" t="s">
        <v>31</v>
      </c>
      <c r="C28" s="7" t="s">
        <v>9</v>
      </c>
      <c r="D28" s="7">
        <v>16</v>
      </c>
      <c r="E28" s="7">
        <v>16</v>
      </c>
      <c r="F28" s="7"/>
      <c r="G28" s="7" t="s">
        <v>43</v>
      </c>
      <c r="J28" s="13"/>
      <c r="K28" s="13"/>
      <c r="L28" s="13"/>
    </row>
    <row r="29" spans="1:12" ht="29.25" thickBot="1" x14ac:dyDescent="0.2">
      <c r="A29" s="31" t="s">
        <v>11</v>
      </c>
      <c r="B29" s="5" t="s">
        <v>32</v>
      </c>
      <c r="C29" s="7" t="s">
        <v>9</v>
      </c>
      <c r="D29" s="7">
        <v>9.6</v>
      </c>
      <c r="E29" s="7">
        <v>9.6</v>
      </c>
      <c r="F29" s="7"/>
      <c r="G29" s="7" t="s">
        <v>43</v>
      </c>
      <c r="J29" s="13"/>
    </row>
    <row r="30" spans="1:12" ht="29.25" thickBot="1" x14ac:dyDescent="0.2">
      <c r="A30" s="31"/>
      <c r="B30" s="5" t="s">
        <v>40</v>
      </c>
      <c r="C30" s="7" t="s">
        <v>9</v>
      </c>
      <c r="D30" s="7">
        <v>4.8</v>
      </c>
      <c r="E30" s="7">
        <v>4.8</v>
      </c>
      <c r="F30" s="7"/>
      <c r="G30" s="7" t="s">
        <v>43</v>
      </c>
      <c r="H30">
        <f>SUM(D29:D31)</f>
        <v>36.4</v>
      </c>
      <c r="J30" s="13"/>
    </row>
    <row r="31" spans="1:12" ht="15" thickBot="1" x14ac:dyDescent="0.2">
      <c r="A31" s="44"/>
      <c r="B31" s="5" t="s">
        <v>39</v>
      </c>
      <c r="C31" s="7" t="s">
        <v>9</v>
      </c>
      <c r="D31" s="7">
        <v>22</v>
      </c>
      <c r="E31" s="7">
        <v>22</v>
      </c>
      <c r="F31" s="7"/>
      <c r="G31" s="7" t="s">
        <v>43</v>
      </c>
      <c r="J31" s="13"/>
    </row>
    <row r="32" spans="1:12" ht="32.25" thickBot="1" x14ac:dyDescent="0.2">
      <c r="A32" s="38" t="s">
        <v>12</v>
      </c>
      <c r="B32" s="21" t="s">
        <v>33</v>
      </c>
      <c r="C32" s="5" t="s">
        <v>9</v>
      </c>
      <c r="D32" s="5">
        <v>14</v>
      </c>
      <c r="E32" s="5">
        <v>14</v>
      </c>
      <c r="F32" s="5"/>
      <c r="G32" s="5" t="s">
        <v>43</v>
      </c>
    </row>
    <row r="33" spans="1:7" ht="32.25" thickBot="1" x14ac:dyDescent="0.2">
      <c r="A33" s="40"/>
      <c r="B33" s="21" t="s">
        <v>34</v>
      </c>
      <c r="C33" s="5" t="s">
        <v>9</v>
      </c>
      <c r="D33" s="5">
        <v>1.5</v>
      </c>
      <c r="E33" s="5">
        <v>1.5</v>
      </c>
      <c r="F33" s="5"/>
      <c r="G33" s="5" t="s">
        <v>43</v>
      </c>
    </row>
    <row r="34" spans="1:7" ht="29.25" thickBot="1" x14ac:dyDescent="0.2">
      <c r="A34" s="8" t="s">
        <v>13</v>
      </c>
      <c r="B34" s="22" t="s">
        <v>56</v>
      </c>
      <c r="C34" s="6" t="s">
        <v>9</v>
      </c>
      <c r="D34" s="22">
        <v>45.5</v>
      </c>
      <c r="E34" s="22">
        <v>45.5</v>
      </c>
      <c r="F34" s="6"/>
      <c r="G34" s="6" t="s">
        <v>43</v>
      </c>
    </row>
    <row r="35" spans="1:7" ht="47.1" customHeight="1" thickBot="1" x14ac:dyDescent="0.2">
      <c r="A35" s="9" t="s">
        <v>14</v>
      </c>
      <c r="B35" s="15" t="s">
        <v>35</v>
      </c>
      <c r="C35" s="10" t="s">
        <v>10</v>
      </c>
      <c r="D35" s="10">
        <v>252.5</v>
      </c>
      <c r="E35" s="10">
        <v>202.5</v>
      </c>
      <c r="F35" s="10">
        <v>50</v>
      </c>
      <c r="G35" s="10" t="s">
        <v>15</v>
      </c>
    </row>
    <row r="36" spans="1:7" ht="29.25" customHeight="1" thickBot="1" x14ac:dyDescent="0.2">
      <c r="A36" s="30" t="s">
        <v>22</v>
      </c>
      <c r="B36" s="6" t="s">
        <v>36</v>
      </c>
      <c r="C36" s="6" t="s">
        <v>16</v>
      </c>
      <c r="D36" s="6">
        <v>40</v>
      </c>
      <c r="E36" s="6">
        <v>40</v>
      </c>
      <c r="F36" s="6"/>
      <c r="G36" s="5" t="s">
        <v>15</v>
      </c>
    </row>
    <row r="37" spans="1:7" ht="29.25" customHeight="1" thickBot="1" x14ac:dyDescent="0.2">
      <c r="A37" s="30"/>
      <c r="B37" s="6" t="s">
        <v>62</v>
      </c>
      <c r="C37" s="6" t="s">
        <v>16</v>
      </c>
      <c r="D37" s="6">
        <v>2</v>
      </c>
      <c r="E37" s="6">
        <v>2</v>
      </c>
      <c r="F37" s="6"/>
      <c r="G37" s="5" t="s">
        <v>15</v>
      </c>
    </row>
    <row r="38" spans="1:7" ht="22.5" customHeight="1" thickBot="1" x14ac:dyDescent="0.2">
      <c r="A38" s="30"/>
      <c r="B38" s="6" t="s">
        <v>61</v>
      </c>
      <c r="C38" s="6" t="s">
        <v>16</v>
      </c>
      <c r="D38" s="6">
        <v>3</v>
      </c>
      <c r="E38" s="6">
        <v>3</v>
      </c>
      <c r="F38" s="6"/>
      <c r="G38" s="5" t="s">
        <v>15</v>
      </c>
    </row>
    <row r="39" spans="1:7" ht="22.5" customHeight="1" thickBot="1" x14ac:dyDescent="0.2">
      <c r="A39" s="51"/>
      <c r="B39" s="18" t="s">
        <v>47</v>
      </c>
      <c r="C39" s="18" t="s">
        <v>9</v>
      </c>
      <c r="D39" s="18">
        <v>0.5</v>
      </c>
      <c r="E39" s="18">
        <v>0.5</v>
      </c>
      <c r="F39" s="18"/>
      <c r="G39" s="5" t="s">
        <v>15</v>
      </c>
    </row>
    <row r="40" spans="1:7" ht="28.5" customHeight="1" x14ac:dyDescent="0.15">
      <c r="A40" s="38" t="s">
        <v>17</v>
      </c>
      <c r="B40" s="41" t="s">
        <v>37</v>
      </c>
      <c r="C40" s="41" t="s">
        <v>60</v>
      </c>
      <c r="D40" s="41">
        <v>101</v>
      </c>
      <c r="E40" s="41">
        <v>71</v>
      </c>
      <c r="F40" s="41">
        <v>30</v>
      </c>
      <c r="G40" s="41" t="s">
        <v>59</v>
      </c>
    </row>
    <row r="41" spans="1:7" thickBot="1" x14ac:dyDescent="0.2">
      <c r="A41" s="39"/>
      <c r="B41" s="42"/>
      <c r="C41" s="42"/>
      <c r="D41" s="42"/>
      <c r="E41" s="42"/>
      <c r="F41" s="42"/>
      <c r="G41" s="42"/>
    </row>
    <row r="42" spans="1:7" ht="29.25" thickBot="1" x14ac:dyDescent="0.2">
      <c r="A42" s="39"/>
      <c r="B42" s="23" t="s">
        <v>58</v>
      </c>
      <c r="C42" s="23" t="s">
        <v>9</v>
      </c>
      <c r="D42" s="23">
        <v>5</v>
      </c>
      <c r="E42" s="23">
        <v>5</v>
      </c>
      <c r="F42" s="23"/>
      <c r="G42" s="23" t="s">
        <v>15</v>
      </c>
    </row>
    <row r="43" spans="1:7" ht="95.25" customHeight="1" thickBot="1" x14ac:dyDescent="0.2">
      <c r="A43" s="40"/>
      <c r="B43" s="5" t="s">
        <v>38</v>
      </c>
      <c r="C43" s="5" t="s">
        <v>9</v>
      </c>
      <c r="D43" s="5">
        <v>20.2</v>
      </c>
      <c r="E43" s="5">
        <v>10.199999999999999</v>
      </c>
      <c r="F43" s="5">
        <v>9</v>
      </c>
      <c r="G43" s="5" t="s">
        <v>15</v>
      </c>
    </row>
    <row r="44" spans="1:7" ht="29.25" thickBot="1" x14ac:dyDescent="0.2">
      <c r="A44" s="8" t="s">
        <v>18</v>
      </c>
      <c r="B44" s="6" t="s">
        <v>19</v>
      </c>
      <c r="C44" s="6" t="s">
        <v>10</v>
      </c>
      <c r="D44" s="6"/>
      <c r="E44" s="6"/>
      <c r="F44" s="6"/>
      <c r="G44" s="6" t="s">
        <v>15</v>
      </c>
    </row>
    <row r="45" spans="1:7" x14ac:dyDescent="0.15">
      <c r="A45" s="11" t="s">
        <v>4</v>
      </c>
      <c r="B45" s="5"/>
      <c r="C45" s="5"/>
      <c r="D45" s="5">
        <f>SUM(D6:D44)</f>
        <v>1656.732</v>
      </c>
      <c r="E45" s="5">
        <f>SUM(E6:E44)</f>
        <v>1566.732</v>
      </c>
      <c r="F45" s="5">
        <f>SUM(F6:F44)</f>
        <v>89</v>
      </c>
      <c r="G45" s="5"/>
    </row>
  </sheetData>
  <mergeCells count="20">
    <mergeCell ref="D40:D41"/>
    <mergeCell ref="E40:E41"/>
    <mergeCell ref="F40:F41"/>
    <mergeCell ref="G2:G5"/>
    <mergeCell ref="G40:G41"/>
    <mergeCell ref="A40:A43"/>
    <mergeCell ref="B40:B41"/>
    <mergeCell ref="C2:C5"/>
    <mergeCell ref="C40:C41"/>
    <mergeCell ref="A2:B5"/>
    <mergeCell ref="A32:A33"/>
    <mergeCell ref="A29:A31"/>
    <mergeCell ref="A36:A39"/>
    <mergeCell ref="A1:G1"/>
    <mergeCell ref="D2:F2"/>
    <mergeCell ref="A20:A22"/>
    <mergeCell ref="A24:A28"/>
    <mergeCell ref="D3:D5"/>
    <mergeCell ref="A6:A16"/>
    <mergeCell ref="A17:A19"/>
  </mergeCells>
  <phoneticPr fontId="9" type="noConversion"/>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15"/>
  <sheetData/>
  <phoneticPr fontId="9"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9"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2019-03-09T10:25:00Z</dcterms:created>
  <dcterms:modified xsi:type="dcterms:W3CDTF">2019-05-16T12:37:57Z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