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<sst xmlns="http://schemas.openxmlformats.org/spreadsheetml/2006/main" count="134" uniqueCount="63">
  <si>
    <t>沧源县班洪乡芒库村委会胶队自然村（一胶队）村庄规划项目建设统计表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</si>
  <si>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</si>
  <si>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</si>
  <si>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</si>
  <si>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</si>
  <si>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</si>
  <si>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</si>
  <si>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</si>
  <si>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道路交通</t>
  </si>
  <si>
    <t>1号路段（车行路）硬化，长1.2km，宽度7.0m，厚度20cm，面积84000平方米，投资单价170元/平方米，概算投资1428万元</t>
  </si>
  <si>
    <t>2019-2022</t>
  </si>
  <si>
    <t>乡人民政府</t>
  </si>
  <si>
    <t>2号路段（入户路）硬化，长100m，宽度3.5m，厚度15cm，面积350平方米，投资单价120元/平方米，概算投资4.2万元</t>
  </si>
  <si>
    <t>3号路段（入户路）硬化，长80m，宽度3.5m，厚度15cm，面积280平方米，投资单价120元/平方米，概算投资3.36万元</t>
  </si>
  <si>
    <t>4号路段（产业路），新开1km，宽度4.5m，厚度15cm，面积4500平方米，投资单价120元/平方米，概算投资54万元</t>
  </si>
  <si>
    <t>5号路段（产业路），新开5km，扩建维护8km，宽度4.5m，厚度15cm，面积5.85万平方米，投资单价120元/平方米，概算投资702万元</t>
  </si>
  <si>
    <t>新建墓地道路，长100m，宽1.5m，投资单价120元/平方米，概算投资1.8万元</t>
  </si>
  <si>
    <t>道路工程</t>
  </si>
  <si>
    <t>1号挡土墙35m，规模115m³，投资单价420元/m³，概算投资4.83万元</t>
  </si>
  <si>
    <t>2号挡土墙250m，规模750m³，投资单价420元/m³，概算投资31.5万元</t>
  </si>
  <si>
    <t>3号挡土墙30m，规模90m³，投资单价420元/m³，概算投资3.78万元</t>
  </si>
  <si>
    <t>4号挡土墙130m，规模390m³，投资单价420元/m³，概算投资16.38万元</t>
  </si>
  <si>
    <t>5号挡土墙50m，规模150m³，投资单价420元/m³，概算投资2.1万元</t>
  </si>
  <si>
    <t>6号挡土墙70m，规模210m³，投资单价420元/m³，概算投资8.82万元</t>
  </si>
  <si>
    <t>7号挡土墙100m，规模300m³，投资单价420元/m³，概算投资12.6万元</t>
  </si>
  <si>
    <t>8号挡土墙40m，规模120m³，投资单价420元/m³，概算投资5.04万元</t>
  </si>
  <si>
    <t>9号挡土墙200m，规模600m³，投资单价420元/m³，概算投资25.2万元</t>
  </si>
  <si>
    <t>10号挡土墙120m，规模360m³，投资单价420元/m³，概算投资15.12万元</t>
  </si>
  <si>
    <t>新建涵洞9个，投资估算9万元</t>
  </si>
  <si>
    <t>供水工程</t>
  </si>
  <si>
    <t>实施人畜饮水工程1件，架设一胶队φ100镀锌钢管主管道长800m，100元/m，更换φ50镀锌钢管入户支管道长600m，48元/m，概算投资10.88万元</t>
  </si>
  <si>
    <t>2023-2035</t>
  </si>
  <si>
    <t>消防工程</t>
  </si>
  <si>
    <t>消防栓3000元/个，共5个，概算投资1.5万元</t>
  </si>
  <si>
    <t>排水工程及污水处理设施</t>
  </si>
  <si>
    <t>1号排污管道，村庄西部至污水处理设施，全长400m，设计标准管径25cm，每25米设置1个检查井，投资单价360元/m（含检查井），概算投资14.4万元</t>
  </si>
  <si>
    <t>完善村庄排污支管，总计长600m，直径15cm，投资单价180元/m，概算投资10.8万元</t>
  </si>
  <si>
    <t>新建污水处理设施1座，投资单价80000元/座</t>
  </si>
  <si>
    <t>公共空间</t>
  </si>
  <si>
    <t>1号停车场（结合篮球场进行布置），硬化面积400㎡，投资单价120元/平方米，概算投资4.8万元</t>
  </si>
  <si>
    <t>新建三座休闲亭，概算投资9万元</t>
  </si>
  <si>
    <t>新建旅游游泳池，概算投资5万元</t>
  </si>
  <si>
    <t>环卫设施</t>
  </si>
  <si>
    <t>规划建设1个清洁公厕，投资单价70000元/座，估算总投资7万元</t>
  </si>
  <si>
    <t>规划建设1座垃圾房，投资单价3000元/座，估算总投资0.3万元</t>
  </si>
  <si>
    <t>亮化工程</t>
  </si>
  <si>
    <t>自然村规划新增安装30盏太阳能路灯，单价5000元/盏，估算总投资15万元</t>
  </si>
  <si>
    <t>民居建设</t>
  </si>
  <si>
    <t>实施23户民居房屋外包装，突出佤族风格和文化元素，投资单价25000元/户，概算总投资57.5万元</t>
  </si>
  <si>
    <t>乡村振兴理事会</t>
  </si>
  <si>
    <t>新建民居2幢，100平方米/幢，砖混结构，总建筑面积200平方米，投资单价1500元/平方米，概算总投资30万元</t>
  </si>
  <si>
    <t>产业发展</t>
  </si>
  <si>
    <t>新建集中养殖区，概算投资60万元</t>
  </si>
  <si>
    <t>实施坚果种植50亩，概算投资5万元</t>
  </si>
  <si>
    <t>2022-2035</t>
  </si>
  <si>
    <t>实施杉松种植50亩，概算投资5万元</t>
  </si>
  <si>
    <t>实施胶林种植700亩，概算投资70万元</t>
  </si>
  <si>
    <t>实施野菜种植20亩，概算投资10万元</t>
  </si>
  <si>
    <t>美化绿化</t>
  </si>
  <si>
    <t>实施进村入户主干道绿化工程，以三角梅、樱桃树交叉间种方式实施绿化，共需种植300棵，补助1000元/棵，概算投资30万元</t>
  </si>
  <si>
    <t>实施庭院绿化美化工程，每户农户庭院及周边至少种植10株本地果木，共需种植230棵，成活1棵补助200元，概算投资4.6万元</t>
  </si>
  <si>
    <t>用地规划</t>
  </si>
  <si>
    <t>划定村庄建设边界，预留新增民居扩容建设用地12亩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</si>
</sst>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zoomScale="85" zoomScaleNormal="85" topLeftCell="A37" workbookViewId="0">
      <selection activeCell="E23" sqref="E23"/>
    </sheetView>
  </sheetViews>
  <sheetFormatPr defaultColWidth="9" defaultRowHeight="14.25"/>
  <cols>
    <col min="1" max="1" width="5.625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/>
      <c r="C2" s="4" t="s">
        <v>2</v>
      </c>
      <c r="D2" s="4" t="s">
        <v>3</v>
      </c>
      <c r="E2" s="4"/>
      <c r="F2" s="4"/>
      <c r="G2" s="4" t="s">
        <v>4</v>
      </c>
    </row>
    <row r="3" ht="13.5" spans="1:7">
      <c r="A3" s="4"/>
      <c r="B3" s="4"/>
      <c r="C3" s="4"/>
      <c r="D3" s="4" t="s">
        <v>5</v>
      </c>
      <c r="E3" s="4" t="s">
        <v>6</v>
      </c>
      <c r="F3" s="4" t="s">
        <v>7</v>
      </c>
      <c r="G3" s="4"/>
    </row>
    <row r="4" ht="13" customHeight="1" spans="1:7">
      <c r="A4" s="4"/>
      <c r="B4" s="4"/>
      <c r="C4" s="4"/>
      <c r="D4" s="4"/>
      <c r="E4" s="4"/>
      <c r="F4" s="4"/>
      <c r="G4" s="4"/>
    </row>
    <row r="5" ht="13.5" hidden="1" spans="1:7">
      <c r="A5" s="4"/>
      <c r="B5" s="4"/>
      <c r="C5" s="4"/>
      <c r="D5" s="4"/>
      <c r="E5" s="4"/>
      <c r="F5" s="4"/>
      <c r="G5" s="4"/>
    </row>
    <row r="6" ht="57" customHeight="1" spans="1:10">
      <c r="A6" s="5" t="s">
        <v>8</v>
      </c>
      <c r="B6" s="6" t="s">
        <v>9</v>
      </c>
      <c r="C6" s="3" t="s">
        <v>10</v>
      </c>
      <c r="D6" s="3">
        <v>1420</v>
      </c>
      <c r="E6" s="3">
        <v>1428</v>
      </c>
      <c r="F6" s="3"/>
      <c r="G6" s="3" t="s">
        <v>11</v>
      </c>
      <c r="H6" s="7"/>
      <c r="J6" s="23"/>
    </row>
    <row r="7" ht="52" customHeight="1" spans="1:10">
      <c r="A7" s="5"/>
      <c r="B7" s="6" t="s">
        <v>12</v>
      </c>
      <c r="C7" s="3" t="s">
        <v>10</v>
      </c>
      <c r="D7" s="3">
        <v>4.2</v>
      </c>
      <c r="E7" s="3">
        <v>3.5</v>
      </c>
      <c r="F7" s="3">
        <v>0.7</v>
      </c>
      <c r="G7" s="3" t="s">
        <v>11</v>
      </c>
      <c r="H7" s="7"/>
      <c r="J7" s="23"/>
    </row>
    <row r="8" ht="52" customHeight="1" spans="1:10">
      <c r="A8" s="5"/>
      <c r="B8" s="6" t="s">
        <v>13</v>
      </c>
      <c r="C8" s="3" t="s">
        <v>10</v>
      </c>
      <c r="D8" s="3">
        <v>3.36</v>
      </c>
      <c r="E8" s="3">
        <v>3</v>
      </c>
      <c r="F8" s="3">
        <f>D8-E8</f>
        <v>0.36</v>
      </c>
      <c r="G8" s="3" t="s">
        <v>11</v>
      </c>
      <c r="H8" s="7"/>
      <c r="J8" s="23"/>
    </row>
    <row r="9" ht="61" customHeight="1" spans="1:10">
      <c r="A9" s="5"/>
      <c r="B9" s="6" t="s">
        <v>14</v>
      </c>
      <c r="C9" s="3" t="s">
        <v>10</v>
      </c>
      <c r="D9" s="3">
        <v>54</v>
      </c>
      <c r="E9" s="3">
        <v>54</v>
      </c>
      <c r="F9" s="3"/>
      <c r="G9" s="3" t="s">
        <v>11</v>
      </c>
      <c r="H9" s="7"/>
      <c r="J9" s="23"/>
    </row>
    <row r="10" ht="61" customHeight="1" spans="1:10">
      <c r="A10" s="5"/>
      <c r="B10" s="6" t="s">
        <v>15</v>
      </c>
      <c r="C10" s="3" t="s">
        <v>10</v>
      </c>
      <c r="D10" s="3">
        <v>648</v>
      </c>
      <c r="E10" s="3">
        <v>640</v>
      </c>
      <c r="F10" s="3">
        <v>8</v>
      </c>
      <c r="G10" s="3" t="s">
        <v>11</v>
      </c>
      <c r="H10" s="7"/>
      <c r="J10" s="23"/>
    </row>
    <row r="11" ht="61" customHeight="1" spans="1:10">
      <c r="A11" s="5"/>
      <c r="B11" s="6" t="s">
        <v>16</v>
      </c>
      <c r="C11" s="3" t="s">
        <v>10</v>
      </c>
      <c r="D11" s="3">
        <v>1.8</v>
      </c>
      <c r="E11" s="3">
        <v>1.8</v>
      </c>
      <c r="F11" s="3"/>
      <c r="G11" s="3" t="s">
        <v>11</v>
      </c>
      <c r="H11" s="7"/>
      <c r="J11" s="23"/>
    </row>
    <row r="12" ht="48" customHeight="1" spans="1:10">
      <c r="A12" s="8" t="s">
        <v>17</v>
      </c>
      <c r="B12" s="6" t="s">
        <v>18</v>
      </c>
      <c r="C12" s="3" t="s">
        <v>10</v>
      </c>
      <c r="D12" s="3">
        <v>4.83</v>
      </c>
      <c r="E12" s="3">
        <v>4.83</v>
      </c>
      <c r="F12" s="3"/>
      <c r="G12" s="3" t="s">
        <v>11</v>
      </c>
      <c r="H12" s="9"/>
      <c r="J12" s="23"/>
    </row>
    <row r="13" ht="45" customHeight="1" spans="1:10">
      <c r="A13" s="8"/>
      <c r="B13" s="6" t="s">
        <v>19</v>
      </c>
      <c r="C13" s="3" t="s">
        <v>10</v>
      </c>
      <c r="D13" s="3">
        <v>31.5</v>
      </c>
      <c r="E13" s="3">
        <v>31.5</v>
      </c>
      <c r="F13" s="3"/>
      <c r="G13" s="3" t="s">
        <v>11</v>
      </c>
      <c r="J13" s="23"/>
    </row>
    <row r="14" ht="49" customHeight="1" spans="1:10">
      <c r="A14" s="8"/>
      <c r="B14" s="6" t="s">
        <v>20</v>
      </c>
      <c r="C14" s="3" t="s">
        <v>10</v>
      </c>
      <c r="D14" s="3">
        <v>3.78</v>
      </c>
      <c r="E14" s="3">
        <v>3.78</v>
      </c>
      <c r="F14" s="3"/>
      <c r="G14" s="3" t="s">
        <v>11</v>
      </c>
      <c r="J14" s="23"/>
    </row>
    <row r="15" ht="50" customHeight="1" spans="1:10">
      <c r="A15" s="8"/>
      <c r="B15" s="6" t="s">
        <v>21</v>
      </c>
      <c r="C15" s="3" t="s">
        <v>10</v>
      </c>
      <c r="D15" s="3">
        <v>16.38</v>
      </c>
      <c r="E15" s="3">
        <v>16.38</v>
      </c>
      <c r="F15" s="3"/>
      <c r="G15" s="3" t="s">
        <v>11</v>
      </c>
      <c r="J15" s="23"/>
    </row>
    <row r="16" ht="46" customHeight="1" spans="1:10">
      <c r="A16" s="8"/>
      <c r="B16" s="6" t="s">
        <v>22</v>
      </c>
      <c r="C16" s="3" t="s">
        <v>10</v>
      </c>
      <c r="D16" s="3">
        <v>2.1</v>
      </c>
      <c r="E16" s="3">
        <v>2.1</v>
      </c>
      <c r="F16" s="3"/>
      <c r="G16" s="3" t="s">
        <v>11</v>
      </c>
      <c r="J16" s="23"/>
    </row>
    <row r="17" ht="43" customHeight="1" spans="1:10">
      <c r="A17" s="8"/>
      <c r="B17" s="6" t="s">
        <v>23</v>
      </c>
      <c r="C17" s="3" t="s">
        <v>10</v>
      </c>
      <c r="D17" s="3">
        <v>8.82</v>
      </c>
      <c r="E17" s="3">
        <v>8.82</v>
      </c>
      <c r="F17" s="3"/>
      <c r="G17" s="3" t="s">
        <v>11</v>
      </c>
      <c r="J17" s="23"/>
    </row>
    <row r="18" ht="44" customHeight="1" spans="1:10">
      <c r="A18" s="8"/>
      <c r="B18" s="6" t="s">
        <v>24</v>
      </c>
      <c r="C18" s="3" t="s">
        <v>10</v>
      </c>
      <c r="D18" s="3">
        <v>12.6</v>
      </c>
      <c r="E18" s="3">
        <v>12.6</v>
      </c>
      <c r="F18" s="3"/>
      <c r="G18" s="3" t="s">
        <v>11</v>
      </c>
      <c r="J18" s="23"/>
    </row>
    <row r="19" ht="44" customHeight="1" spans="1:10">
      <c r="A19" s="8"/>
      <c r="B19" s="6" t="s">
        <v>25</v>
      </c>
      <c r="C19" s="3" t="s">
        <v>10</v>
      </c>
      <c r="D19" s="3">
        <v>5.04</v>
      </c>
      <c r="E19" s="3">
        <v>5.04</v>
      </c>
      <c r="F19" s="3"/>
      <c r="G19" s="3" t="s">
        <v>11</v>
      </c>
      <c r="J19" s="23"/>
    </row>
    <row r="20" ht="44" customHeight="1" spans="1:10">
      <c r="A20" s="8"/>
      <c r="B20" s="6" t="s">
        <v>26</v>
      </c>
      <c r="C20" s="3" t="s">
        <v>10</v>
      </c>
      <c r="D20" s="3">
        <v>25.2</v>
      </c>
      <c r="E20" s="3">
        <v>25.2</v>
      </c>
      <c r="F20" s="3"/>
      <c r="G20" s="3" t="s">
        <v>11</v>
      </c>
      <c r="J20" s="23"/>
    </row>
    <row r="21" ht="44" customHeight="1" spans="1:10">
      <c r="A21" s="8"/>
      <c r="B21" s="6" t="s">
        <v>27</v>
      </c>
      <c r="C21" s="3" t="s">
        <v>10</v>
      </c>
      <c r="D21" s="3">
        <v>15.12</v>
      </c>
      <c r="E21" s="3">
        <v>15.12</v>
      </c>
      <c r="F21" s="3"/>
      <c r="G21" s="3" t="s">
        <v>11</v>
      </c>
      <c r="J21" s="23"/>
    </row>
    <row r="22" ht="44" customHeight="1" spans="1:10">
      <c r="A22" s="10"/>
      <c r="B22" s="6" t="s">
        <v>28</v>
      </c>
      <c r="C22" s="3" t="s">
        <v>10</v>
      </c>
      <c r="D22" s="3">
        <v>9</v>
      </c>
      <c r="E22" s="3">
        <v>9</v>
      </c>
      <c r="F22" s="3"/>
      <c r="G22" s="3" t="s">
        <v>11</v>
      </c>
      <c r="J22" s="23"/>
    </row>
    <row r="23" ht="63" customHeight="1" spans="1:7">
      <c r="A23" s="4" t="s">
        <v>29</v>
      </c>
      <c r="B23" s="11" t="s">
        <v>30</v>
      </c>
      <c r="C23" s="3" t="s">
        <v>31</v>
      </c>
      <c r="D23" s="3">
        <v>10.88</v>
      </c>
      <c r="E23" s="3">
        <v>8</v>
      </c>
      <c r="F23" s="3">
        <v>2.88</v>
      </c>
      <c r="G23" s="3" t="s">
        <v>11</v>
      </c>
    </row>
    <row r="24" ht="41" customHeight="1" spans="1:7">
      <c r="A24" s="4" t="s">
        <v>32</v>
      </c>
      <c r="B24" s="6" t="s">
        <v>33</v>
      </c>
      <c r="C24" s="3" t="s">
        <v>10</v>
      </c>
      <c r="D24" s="3">
        <v>1.5</v>
      </c>
      <c r="E24" s="3">
        <v>1.5</v>
      </c>
      <c r="F24" s="3"/>
      <c r="G24" s="3" t="s">
        <v>11</v>
      </c>
    </row>
    <row r="25" ht="75" customHeight="1" spans="1:12">
      <c r="A25" s="4" t="s">
        <v>34</v>
      </c>
      <c r="B25" s="12" t="s">
        <v>35</v>
      </c>
      <c r="C25" s="13" t="s">
        <v>10</v>
      </c>
      <c r="D25" s="13">
        <v>14.4</v>
      </c>
      <c r="E25" s="13">
        <v>14.4</v>
      </c>
      <c r="F25" s="13"/>
      <c r="G25" s="13" t="s">
        <v>11</v>
      </c>
      <c r="H25" s="14"/>
      <c r="I25" s="9"/>
      <c r="J25" s="23"/>
      <c r="K25" s="23"/>
      <c r="L25" s="23"/>
    </row>
    <row r="26" ht="44" customHeight="1" spans="1:12">
      <c r="A26" s="4"/>
      <c r="B26" s="12" t="s">
        <v>36</v>
      </c>
      <c r="C26" s="13" t="s">
        <v>10</v>
      </c>
      <c r="D26" s="13">
        <v>10.8</v>
      </c>
      <c r="E26" s="13">
        <v>10.8</v>
      </c>
      <c r="F26" s="13"/>
      <c r="G26" s="13" t="s">
        <v>11</v>
      </c>
      <c r="H26" s="14"/>
      <c r="I26" s="9"/>
      <c r="J26" s="24"/>
      <c r="K26" s="24"/>
      <c r="L26" s="24"/>
    </row>
    <row r="27" ht="31" customHeight="1" spans="1:12">
      <c r="A27" s="4"/>
      <c r="B27" s="15" t="s">
        <v>37</v>
      </c>
      <c r="C27" s="13" t="s">
        <v>10</v>
      </c>
      <c r="D27" s="13">
        <v>8</v>
      </c>
      <c r="E27" s="13">
        <v>8</v>
      </c>
      <c r="F27" s="13"/>
      <c r="G27" s="13" t="s">
        <v>11</v>
      </c>
      <c r="H27" s="14"/>
      <c r="I27" s="9"/>
      <c r="J27" s="24"/>
      <c r="K27" s="24"/>
      <c r="L27" s="24"/>
    </row>
    <row r="28" ht="45" customHeight="1" spans="1:10">
      <c r="A28" s="16" t="s">
        <v>38</v>
      </c>
      <c r="B28" s="6" t="s">
        <v>39</v>
      </c>
      <c r="C28" s="13" t="s">
        <v>10</v>
      </c>
      <c r="D28" s="13">
        <v>4.8</v>
      </c>
      <c r="E28" s="13">
        <v>4.8</v>
      </c>
      <c r="F28" s="13"/>
      <c r="G28" s="13" t="s">
        <v>11</v>
      </c>
      <c r="H28" s="9"/>
      <c r="I28" s="9"/>
      <c r="J28" s="24"/>
    </row>
    <row r="29" ht="32" customHeight="1" spans="1:10">
      <c r="A29" s="17"/>
      <c r="B29" s="6" t="s">
        <v>40</v>
      </c>
      <c r="C29" s="13" t="s">
        <v>10</v>
      </c>
      <c r="D29" s="13">
        <v>9</v>
      </c>
      <c r="E29" s="13">
        <v>9</v>
      </c>
      <c r="F29" s="13"/>
      <c r="G29" s="13" t="s">
        <v>11</v>
      </c>
      <c r="J29" s="24"/>
    </row>
    <row r="30" ht="31" customHeight="1" spans="1:10">
      <c r="A30" s="18"/>
      <c r="B30" s="6" t="s">
        <v>41</v>
      </c>
      <c r="C30" s="13" t="s">
        <v>10</v>
      </c>
      <c r="D30" s="13">
        <v>5</v>
      </c>
      <c r="E30" s="13">
        <v>5</v>
      </c>
      <c r="F30" s="13"/>
      <c r="G30" s="13" t="s">
        <v>11</v>
      </c>
      <c r="J30" s="24"/>
    </row>
    <row r="31" ht="36" customHeight="1" spans="1:7">
      <c r="A31" s="19" t="s">
        <v>42</v>
      </c>
      <c r="B31" s="12" t="s">
        <v>43</v>
      </c>
      <c r="C31" s="3" t="s">
        <v>10</v>
      </c>
      <c r="D31" s="3">
        <v>7</v>
      </c>
      <c r="E31" s="3">
        <v>7</v>
      </c>
      <c r="F31" s="3"/>
      <c r="G31" s="3" t="s">
        <v>11</v>
      </c>
    </row>
    <row r="32" ht="37" customHeight="1" spans="1:7">
      <c r="A32" s="19"/>
      <c r="B32" s="12" t="s">
        <v>44</v>
      </c>
      <c r="C32" s="3" t="s">
        <v>10</v>
      </c>
      <c r="D32" s="3">
        <v>0.3</v>
      </c>
      <c r="E32" s="3">
        <v>0.3</v>
      </c>
      <c r="F32" s="3"/>
      <c r="G32" s="3" t="s">
        <v>11</v>
      </c>
    </row>
    <row r="33" ht="38" customHeight="1" spans="1:7">
      <c r="A33" s="20" t="s">
        <v>45</v>
      </c>
      <c r="B33" s="6" t="s">
        <v>46</v>
      </c>
      <c r="C33" s="3" t="s">
        <v>10</v>
      </c>
      <c r="D33" s="3">
        <v>15</v>
      </c>
      <c r="E33" s="3">
        <v>15</v>
      </c>
      <c r="F33" s="3"/>
      <c r="G33" s="3" t="s">
        <v>11</v>
      </c>
    </row>
    <row r="34" ht="47.1" customHeight="1" spans="1:7">
      <c r="A34" s="21" t="s">
        <v>47</v>
      </c>
      <c r="B34" s="11" t="s">
        <v>48</v>
      </c>
      <c r="C34" s="13" t="s">
        <v>31</v>
      </c>
      <c r="D34" s="13">
        <v>57.5</v>
      </c>
      <c r="E34" s="13">
        <v>50</v>
      </c>
      <c r="F34" s="13">
        <v>7.5</v>
      </c>
      <c r="G34" s="13" t="s">
        <v>49</v>
      </c>
    </row>
    <row r="35" ht="47.1" customHeight="1" spans="1:7">
      <c r="A35" s="22"/>
      <c r="B35" s="11" t="s">
        <v>50</v>
      </c>
      <c r="C35" s="13" t="s">
        <v>31</v>
      </c>
      <c r="D35" s="13">
        <v>30</v>
      </c>
      <c r="E35" s="13">
        <v>25</v>
      </c>
      <c r="F35" s="13">
        <v>5</v>
      </c>
      <c r="G35" s="13" t="s">
        <v>49</v>
      </c>
    </row>
    <row r="36" ht="23" customHeight="1" spans="1:7">
      <c r="A36" s="16" t="s">
        <v>51</v>
      </c>
      <c r="B36" s="6" t="s">
        <v>52</v>
      </c>
      <c r="C36" s="3" t="s">
        <v>10</v>
      </c>
      <c r="D36" s="3">
        <v>60</v>
      </c>
      <c r="E36" s="3">
        <v>50</v>
      </c>
      <c r="F36" s="3">
        <v>10</v>
      </c>
      <c r="G36" s="3" t="s">
        <v>49</v>
      </c>
    </row>
    <row r="37" ht="24" customHeight="1" spans="1:7">
      <c r="A37" s="17"/>
      <c r="B37" s="6" t="s">
        <v>53</v>
      </c>
      <c r="C37" s="3" t="s">
        <v>54</v>
      </c>
      <c r="D37" s="3">
        <v>5</v>
      </c>
      <c r="E37" s="3">
        <v>5</v>
      </c>
      <c r="F37" s="3"/>
      <c r="G37" s="3" t="s">
        <v>49</v>
      </c>
    </row>
    <row r="38" ht="24" customHeight="1" spans="1:7">
      <c r="A38" s="17"/>
      <c r="B38" s="6" t="s">
        <v>55</v>
      </c>
      <c r="C38" s="3" t="s">
        <v>10</v>
      </c>
      <c r="D38" s="3">
        <v>5</v>
      </c>
      <c r="E38" s="3">
        <v>5</v>
      </c>
      <c r="F38" s="3"/>
      <c r="G38" s="3" t="s">
        <v>49</v>
      </c>
    </row>
    <row r="39" ht="24" customHeight="1" spans="1:7">
      <c r="A39" s="17"/>
      <c r="B39" s="6" t="s">
        <v>56</v>
      </c>
      <c r="C39" s="3" t="s">
        <v>10</v>
      </c>
      <c r="D39" s="3">
        <v>70</v>
      </c>
      <c r="E39" s="3">
        <v>60</v>
      </c>
      <c r="F39" s="3">
        <v>10</v>
      </c>
      <c r="G39" s="3" t="s">
        <v>49</v>
      </c>
    </row>
    <row r="40" ht="24" customHeight="1" spans="1:7">
      <c r="A40" s="18"/>
      <c r="B40" s="6" t="s">
        <v>57</v>
      </c>
      <c r="C40" s="3" t="s">
        <v>10</v>
      </c>
      <c r="D40" s="3">
        <v>10</v>
      </c>
      <c r="E40" s="3">
        <v>10</v>
      </c>
      <c r="F40" s="3"/>
      <c r="G40" s="3" t="s">
        <v>49</v>
      </c>
    </row>
    <row r="41" ht="28.5" customHeight="1" spans="1:7">
      <c r="A41" s="19" t="s">
        <v>58</v>
      </c>
      <c r="B41" s="6" t="s">
        <v>59</v>
      </c>
      <c r="C41" s="3" t="s">
        <v>10</v>
      </c>
      <c r="D41" s="3">
        <v>30</v>
      </c>
      <c r="E41" s="3">
        <v>25</v>
      </c>
      <c r="F41" s="3">
        <v>5</v>
      </c>
      <c r="G41" s="3" t="s">
        <v>49</v>
      </c>
    </row>
    <row r="42" ht="18" customHeight="1" spans="1:7">
      <c r="A42" s="19"/>
      <c r="B42" s="6"/>
      <c r="C42" s="3"/>
      <c r="D42" s="3"/>
      <c r="E42" s="3"/>
      <c r="F42" s="3"/>
      <c r="G42" s="3"/>
    </row>
    <row r="43" ht="65" customHeight="1" spans="1:7">
      <c r="A43" s="19"/>
      <c r="B43" s="6" t="s">
        <v>60</v>
      </c>
      <c r="C43" s="3" t="s">
        <v>10</v>
      </c>
      <c r="D43" s="3">
        <v>4.6</v>
      </c>
      <c r="E43" s="3">
        <v>4.6</v>
      </c>
      <c r="F43" s="3"/>
      <c r="G43" s="3" t="s">
        <v>49</v>
      </c>
    </row>
    <row r="44" ht="33" customHeight="1" spans="1:7">
      <c r="A44" s="20" t="s">
        <v>61</v>
      </c>
      <c r="B44" s="6" t="s">
        <v>62</v>
      </c>
      <c r="C44" s="3"/>
      <c r="D44" s="3"/>
      <c r="E44" s="3"/>
      <c r="F44" s="3"/>
      <c r="G44" s="3" t="s">
        <v>49</v>
      </c>
    </row>
    <row r="45" ht="21" customHeight="1" spans="1:7">
      <c r="A45" s="20" t="s">
        <v>5</v>
      </c>
      <c r="B45" s="6"/>
      <c r="C45" s="6"/>
      <c r="D45" s="3">
        <f>SUM(D6:D44)</f>
        <v>2624.51</v>
      </c>
      <c r="E45" s="3">
        <f>SUM(E6:E44)</f>
        <v>2583.07</v>
      </c>
      <c r="F45" s="3">
        <f>SUM(F6:F44)</f>
        <v>49.44</v>
      </c>
      <c r="G45" s="3"/>
    </row>
  </sheetData>
  <mergeCells count="22">
    <mergeCell ref="A1:G1"/>
    <mergeCell ref="D2:F2"/>
    <mergeCell ref="A6:A11"/>
    <mergeCell ref="A12:A22"/>
    <mergeCell ref="A25:A27"/>
    <mergeCell ref="A28:A30"/>
    <mergeCell ref="A31:A32"/>
    <mergeCell ref="A34:A35"/>
    <mergeCell ref="A36:A40"/>
    <mergeCell ref="A41:A43"/>
    <mergeCell ref="B41:B42"/>
    <mergeCell ref="C2:C5"/>
    <mergeCell ref="C41:C42"/>
    <mergeCell ref="D3:D5"/>
    <mergeCell ref="D41:D42"/>
    <mergeCell ref="E3:E5"/>
    <mergeCell ref="E41:E42"/>
    <mergeCell ref="F3:F5"/>
    <mergeCell ref="F41:F42"/>
    <mergeCell ref="G2:G5"/>
    <mergeCell ref="G41:G42"/>
    <mergeCell ref="A2:B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2019-03-09T10:25:00Z</dcterms:created>
  <dcterms:modified xsi:type="dcterms:W3CDTF">2019-05-13T14:20:27Z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