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<sst xmlns="http://schemas.openxmlformats.org/spreadsheetml/2006/main" count="965" uniqueCount="379">
  <si>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</si>
  <si>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</si>
  <si>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</si>
  <si>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</si>
  <si>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</si>
  <si>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</si>
  <si>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</si>
  <si>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</si>
  <si>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</si>
  <si>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</si>
  <si>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</si>
  <si>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</si>
  <si>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</si>
  <si>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</si>
  <si>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</si>
  <si>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</si>
  <si>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</si>
  <si>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</si>
  <si>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</si>
  <si>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</si>
  <si>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</si>
  <si>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</si>
  <si>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</si>
  <si>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</si>
  <si>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</si>
  <si>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</si>
  <si>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</si>
  <si>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</si>
  <si>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</si>
  <si>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</si>
  <si>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</si>
  <si>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</si>
  <si>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</si>
  <si>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</si>
  <si>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</si>
  <si>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</si>
  <si>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</si>
  <si>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</si>
  <si>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</si>
  <si>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</si>
  <si>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</si>
  <si>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</si>
  <si>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</si>
  <si>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</si>
  <si>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</si>
  <si>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</si>
  <si>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</si>
  <si>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</si>
  <si>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</si>
  <si>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</si>
  <si>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</si>
  <si>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</si>
  <si>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</si>
  <si>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</si>
  <si>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</si>
  <si>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</si>
  <si>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</si>
  <si>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</si>
  <si>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</si>
  <si>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</si>
  <si>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</si>
  <si>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</si>
  <si>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</si>
  <si>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</si>
  <si>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</si>
  <si>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</si>
  <si>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</si>
  <si>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</si>
  <si>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</si>
  <si>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</si>
  <si>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105017</t>
  </si>
  <si>
    <t>沧源佤族自治县勐省镇中心完小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</si>
  <si>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</si>
  <si>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</si>
  <si>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</si>
  <si>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</si>
  <si>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</si>
  <si>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</si>
  <si>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</si>
  <si>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</si>
  <si>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</si>
  <si>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</si>
  <si>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</si>
  <si>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</si>
  <si>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</si>
  <si>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</si>
  <si>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</si>
  <si>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</si>
  <si>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</si>
  <si>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</si>
  <si>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</si>
  <si>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</si>
  <si>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</si>
  <si>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</si>
  <si>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</si>
  <si>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</si>
  <si>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</si>
  <si>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</si>
  <si>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</si>
  <si>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</si>
  <si>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</si>
  <si>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</si>
  <si>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</si>
  <si>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</si>
  <si>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</si>
  <si>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</si>
  <si>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</si>
  <si>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</si>
  <si>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</si>
  <si>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</si>
  <si>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</si>
  <si>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</si>
  <si>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</si>
  <si>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</si>
  <si>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</si>
  <si>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</si>
  <si>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</si>
  <si>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</si>
  <si>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</si>
  <si>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</si>
  <si>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</si>
  <si>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</si>
  <si>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</si>
  <si>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</si>
  <si>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</si>
  <si>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</si>
  <si>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</si>
  <si>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</si>
  <si>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</si>
  <si>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</si>
  <si>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</si>
  <si>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</si>
  <si>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</si>
  <si>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</si>
  <si>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</si>
  <si>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</si>
  <si>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</si>
  <si>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</si>
  <si>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</si>
  <si>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</si>
  <si>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</si>
  <si>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</si>
  <si>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</si>
  <si>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</si>
  <si>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</si>
  <si>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</si>
  <si>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</si>
  <si>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</si>
  <si>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</si>
  <si>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</si>
  <si>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</si>
  <si>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</si>
  <si>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</si>
  <si>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</si>
  <si>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</si>
  <si>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</si>
  <si>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</si>
  <si>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</si>
  <si>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</si>
  <si>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</si>
  <si>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</si>
  <si>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</si>
  <si>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</si>
  <si>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</si>
  <si>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</si>
  <si>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</si>
  <si>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</si>
  <si>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</si>
  <si>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</si>
  <si>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</si>
  <si>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</si>
  <si>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</si>
  <si>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</si>
  <si>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</si>
  <si>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</si>
  <si>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</si>
  <si>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</si>
  <si>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</si>
  <si>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</si>
  <si>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</si>
  <si>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</si>
  <si>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</si>
  <si>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注：本单位此表无预算数据，故本表为空表。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</si>
  <si>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</si>
  <si>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</si>
  <si>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</si>
  <si>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</si>
  <si>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</si>
  <si>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</si>
  <si>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</si>
  <si>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</si>
  <si>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</si>
  <si>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</si>
  <si>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</si>
  <si>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</si>
  <si>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</si>
  <si>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</si>
  <si>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</si>
  <si>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</si>
  <si>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</si>
  <si>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</si>
  <si>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530927210000000002905</t>
  </si>
  <si>
    <t>事业人员支出工资</t>
  </si>
  <si>
    <t>30101</t>
  </si>
  <si>
    <t>基本工资</t>
  </si>
  <si>
    <t>30102</t>
  </si>
  <si>
    <t>津贴补贴</t>
  </si>
  <si>
    <t>530927231100001631553</t>
  </si>
  <si>
    <t>集中连片教师生活补助</t>
  </si>
  <si>
    <t>30107</t>
  </si>
  <si>
    <t>绩效工资</t>
  </si>
  <si>
    <t>530927231100001631446</t>
  </si>
  <si>
    <t>绩效工资（2017年提高标准部分）</t>
  </si>
  <si>
    <t>530927210000000002906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</si>
  <si>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</si>
  <si>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</si>
  <si>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</si>
  <si>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</si>
  <si>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</si>
  <si>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</si>
  <si>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</si>
  <si>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</si>
  <si>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</si>
  <si>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530927210000000002907</t>
  </si>
  <si>
    <t>30113</t>
  </si>
  <si>
    <t>530927251100003783630</t>
  </si>
  <si>
    <t>编外聘用制人员支出</t>
  </si>
  <si>
    <t>30199</t>
  </si>
  <si>
    <t>其他工资福利支出</t>
  </si>
  <si>
    <t>530927231100001348946</t>
  </si>
  <si>
    <t>离退休公用经费</t>
  </si>
  <si>
    <t>30201</t>
  </si>
  <si>
    <t>办公费</t>
  </si>
  <si>
    <t>530927241100002330456</t>
  </si>
  <si>
    <t>学前、职业教育生均公用经费</t>
  </si>
  <si>
    <t>30216</t>
  </si>
  <si>
    <t>培训费</t>
  </si>
  <si>
    <t>30226</t>
  </si>
  <si>
    <t>劳务费</t>
  </si>
  <si>
    <t>30206</t>
  </si>
  <si>
    <t>电费</t>
  </si>
  <si>
    <t>30205</t>
  </si>
  <si>
    <t>水费</t>
  </si>
  <si>
    <t>30299</t>
  </si>
  <si>
    <t>其他商品和服务支出</t>
  </si>
  <si>
    <t>30207</t>
  </si>
  <si>
    <t>邮电费</t>
  </si>
  <si>
    <t>30215</t>
  </si>
  <si>
    <t>会议费</t>
  </si>
  <si>
    <t>530927241100002330480</t>
  </si>
  <si>
    <t>生均公用经费</t>
  </si>
  <si>
    <t>530927221100000263479</t>
  </si>
  <si>
    <t>工会经费</t>
  </si>
  <si>
    <t>30228</t>
  </si>
  <si>
    <t>530927210000000002908</t>
  </si>
  <si>
    <t>离退休费</t>
  </si>
  <si>
    <t>30302</t>
  </si>
  <si>
    <t>退休费</t>
  </si>
  <si>
    <t>530927241100002330479</t>
  </si>
  <si>
    <t>机关事业单位职工及军人抚恤补助</t>
  </si>
  <si>
    <t>30304</t>
  </si>
  <si>
    <t>抚恤金</t>
  </si>
  <si>
    <t>530927251100003783609</t>
  </si>
  <si>
    <t>安家建房补助</t>
  </si>
  <si>
    <t>30399</t>
  </si>
  <si>
    <t>其他对个人和家庭的补助</t>
  </si>
  <si>
    <t>530927251100003783610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</si>
  <si>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</si>
  <si>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</si>
  <si>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</si>
  <si>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</si>
  <si>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</si>
  <si>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</si>
  <si>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</si>
  <si>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</si>
  <si>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非财政补助资金</t>
  </si>
  <si>
    <t>事业发展类</t>
  </si>
  <si>
    <t>530927251100003779359</t>
  </si>
  <si>
    <t>30213</t>
  </si>
  <si>
    <t>维修（护）费</t>
  </si>
  <si>
    <t>30309</t>
  </si>
  <si>
    <t>奖励金</t>
  </si>
  <si>
    <t>教育专项经费</t>
  </si>
  <si>
    <t>530927251100003779035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</si>
  <si>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</si>
  <si>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</si>
  <si>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</si>
  <si>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</si>
  <si>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</si>
  <si>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</si>
  <si>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</si>
  <si>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</si>
  <si>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</si>
  <si>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</si>
  <si>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</si>
  <si>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法律、法规、规章的规定收取非税收入，通过严格实行“收支两条线”管理，在规定的期限内将非税收入全额上缴国库，纳入财政预算管理，达到支出按照“收支脱钩”的原则纳入部门预算管理，通过预算项目安排支出。促进教育公平，确保教育优先发展。保证幼儿园教师工资按时发放，让幼儿老师，生活得到保障。教学工作得以正常持续开展，完成教学任务，达到教学目标。</t>
  </si>
  <si>
    <t>产出指标</t>
  </si>
  <si>
    <t>数量指标</t>
  </si>
  <si>
    <t>幼儿教师工资</t>
  </si>
  <si>
    <t>=</t>
  </si>
  <si>
    <t>8</t>
  </si>
  <si>
    <t>元/人*月</t>
  </si>
  <si>
    <t>定量指标</t>
  </si>
  <si>
    <t>沧政复〔2022〕255号</t>
  </si>
  <si>
    <t>质量指标</t>
  </si>
  <si>
    <t>补助资金覆盖率</t>
  </si>
  <si>
    <t>100</t>
  </si>
  <si>
    <t>%</t>
  </si>
  <si>
    <t>补助资金覆盖范围</t>
  </si>
  <si>
    <t>时效指标</t>
  </si>
  <si>
    <t>按期完成率</t>
  </si>
  <si>
    <t>按期完成情况</t>
  </si>
  <si>
    <t>成本指标</t>
  </si>
  <si>
    <t>社会成本指标</t>
  </si>
  <si>
    <t>&gt;=</t>
  </si>
  <si>
    <t>95</t>
  </si>
  <si>
    <t>保教费用途</t>
  </si>
  <si>
    <t>效益指标</t>
  </si>
  <si>
    <t>社会效益</t>
  </si>
  <si>
    <t>教育收费政策知晓率</t>
  </si>
  <si>
    <t>加大教育收费政策宣传力度</t>
  </si>
  <si>
    <t>满意度指标</t>
  </si>
  <si>
    <t>服务对象满意度</t>
  </si>
  <si>
    <t>受益学生满意度</t>
  </si>
  <si>
    <t>家长满意、教师满意、学生满意</t>
  </si>
  <si>
    <t>1、严肃财经纪律，落实好课后服务政策，规范课后服务收费行为，严格执行课后服务费收费标准
2、体现自愿参与原则，切实减轻家长负担。切实减轻学生作业负担和校外培训负担提升学习效率，丰富学生课外活动。
3、课后服务费主要用于补助直接参与服务工作的老师和其他工作人员，还可以用于因开展课后服务费产生的开支，即：设施设备添置维修、耗材消耗品购买及开展各类比赛活动等。</t>
  </si>
  <si>
    <t>课后服务人数</t>
  </si>
  <si>
    <t>1763</t>
  </si>
  <si>
    <t>元/人</t>
  </si>
  <si>
    <t>课后服务费</t>
  </si>
  <si>
    <t>1、严肃财经纪律，落实好课后服务政策，规范课后服务收费行为，严格执行课后服务费收费标准
2、体现自愿参与原则，确实减轻家长负担。确实减轻学生作业负担和校外培训负担提升学习效率，丰富学生课外活动。
3、课后服务费主要用于补助直接参与服务工作的老师和其他工作人员，还可以用于因开展课后服务费产生的开支，即：设施设备添置维修、耗材消耗品购买及开展各类比赛活动等。</t>
  </si>
  <si>
    <t>参加课后服务费标准达标率和覆盖率</t>
  </si>
  <si>
    <t>沧发改价〔2022〕84号</t>
  </si>
  <si>
    <t>补助资金当年及时率</t>
  </si>
  <si>
    <t>经济成本指标</t>
  </si>
  <si>
    <t>&gt;</t>
  </si>
  <si>
    <t>可持续影响</t>
  </si>
  <si>
    <t>提升学习效率、丰富学生课外活动</t>
  </si>
  <si>
    <t>年</t>
  </si>
  <si>
    <t>学生满意、家长满意、老师满意</t>
  </si>
  <si>
    <t>财政预算返还收入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</si>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</sst>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49" fontId="8" fillId="0" borderId="0" xfId="57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8" fontId="17" fillId="0" borderId="7" xfId="0" applyNumberFormat="1" applyFont="1" applyBorder="1" applyAlignment="1" applyProtection="1">
      <alignment horizontal="right" vertical="center"/>
    </xf>
    <xf numFmtId="178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8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abSelected="1" workbookViewId="0">
      <selection activeCell="I14" sqref="I1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40" t="str">
        <f>"单位名称："&amp;"沧源佤族自治县勐省镇中心完小"</f>
        <v>单位名称：沧源佤族自治县勐省镇中心完小</v>
      </c>
      <c r="B3" s="202"/>
      <c r="C3" s="202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9" t="s">
        <v>6</v>
      </c>
      <c r="B7" s="23">
        <v>26034203.59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3" t="s">
        <v>14</v>
      </c>
      <c r="B11" s="23">
        <v>1158600</v>
      </c>
      <c r="C11" s="160" t="s">
        <v>15</v>
      </c>
      <c r="D11" s="23">
        <v>20033155.62</v>
      </c>
    </row>
    <row r="12" ht="18.75" customHeight="1" spans="1:4">
      <c r="A12" s="163" t="s">
        <v>16</v>
      </c>
      <c r="B12" s="23"/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/>
      <c r="C14" s="162" t="s">
        <v>21</v>
      </c>
      <c r="D14" s="23">
        <v>4343392.72</v>
      </c>
    </row>
    <row r="15" ht="18.75" customHeight="1" spans="1:4">
      <c r="A15" s="163" t="s">
        <v>22</v>
      </c>
      <c r="B15" s="23"/>
      <c r="C15" s="162" t="s">
        <v>23</v>
      </c>
      <c r="D15" s="23">
        <v>1093851.57</v>
      </c>
    </row>
    <row r="16" ht="18.75" customHeight="1" spans="1:4">
      <c r="A16" s="163" t="s">
        <v>24</v>
      </c>
      <c r="B16" s="23">
        <v>1158600</v>
      </c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1722403.68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/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4"/>
      <c r="B33" s="166"/>
      <c r="C33" s="163" t="s">
        <v>43</v>
      </c>
      <c r="D33" s="23"/>
    </row>
    <row r="34" ht="18.75" customHeight="1" spans="1:4">
      <c r="A34" s="204" t="s">
        <v>44</v>
      </c>
      <c r="B34" s="166">
        <f>SUM(B7:B11)</f>
        <v>27192803.59</v>
      </c>
      <c r="C34" s="205" t="s">
        <v>45</v>
      </c>
      <c r="D34" s="166">
        <v>27192803.59</v>
      </c>
    </row>
    <row r="35" ht="18.75" customHeight="1" spans="1:4">
      <c r="A35" s="206" t="s">
        <v>46</v>
      </c>
      <c r="B35" s="23"/>
      <c r="C35" s="129" t="s">
        <v>47</v>
      </c>
      <c r="D35" s="23"/>
    </row>
    <row r="36" ht="18.75" customHeight="1" spans="1:4">
      <c r="A36" s="206" t="s">
        <v>48</v>
      </c>
      <c r="B36" s="23"/>
      <c r="C36" s="129" t="s">
        <v>48</v>
      </c>
      <c r="D36" s="23"/>
    </row>
    <row r="37" ht="18.75" customHeight="1" spans="1:4">
      <c r="A37" s="206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7" t="s">
        <v>51</v>
      </c>
      <c r="B38" s="166">
        <f t="shared" ref="B38:D38" si="0">B34+B35</f>
        <v>27192803.59</v>
      </c>
      <c r="C38" s="205" t="s">
        <v>52</v>
      </c>
      <c r="D38" s="166">
        <f t="shared" si="0"/>
        <v>27192803.59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1" sqref="A11:C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341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342</v>
      </c>
      <c r="C2" s="102"/>
      <c r="D2" s="103"/>
      <c r="E2" s="103"/>
      <c r="F2" s="103"/>
    </row>
    <row r="3" ht="18.75" customHeight="1" spans="1:6">
      <c r="A3" s="7" t="str">
        <f>"单位名称："&amp;"沧源佤族自治县勐省镇中心完小"</f>
        <v>单位名称：沧源佤族自治县勐省镇中心完小</v>
      </c>
      <c r="B3" s="7" t="s">
        <v>343</v>
      </c>
      <c r="C3" s="97"/>
      <c r="D3" s="99"/>
      <c r="E3" s="99"/>
      <c r="F3" s="38" t="s">
        <v>1</v>
      </c>
    </row>
    <row r="4" ht="18.75" customHeight="1" spans="1:6">
      <c r="A4" s="104" t="s">
        <v>184</v>
      </c>
      <c r="B4" s="105" t="s">
        <v>73</v>
      </c>
      <c r="C4" s="106" t="s">
        <v>74</v>
      </c>
      <c r="D4" s="13" t="s">
        <v>344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164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121</v>
      </c>
      <c r="B9" s="112" t="s">
        <v>121</v>
      </c>
      <c r="C9" s="113" t="s">
        <v>121</v>
      </c>
      <c r="D9" s="23"/>
      <c r="E9" s="23"/>
      <c r="F9" s="23"/>
    </row>
    <row r="11" customHeight="1" spans="1:3">
      <c r="A11" s="36" t="s">
        <v>182</v>
      </c>
      <c r="B11" s="36"/>
      <c r="C11" s="36"/>
    </row>
  </sheetData>
  <mergeCells count="8">
    <mergeCell ref="A2:F2"/>
    <mergeCell ref="A3:C3"/>
    <mergeCell ref="D4:F4"/>
    <mergeCell ref="A9:C9"/>
    <mergeCell ref="A11:C11"/>
    <mergeCell ref="A4:A5"/>
    <mergeCell ref="B4:B5"/>
    <mergeCell ref="C4:C5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A12" sqref="A12:C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345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"单位名称："&amp;"沧源佤族自治县勐省镇中心完小"</f>
        <v>单位名称：沧源佤族自治县勐省镇中心完小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170</v>
      </c>
    </row>
    <row r="4" ht="18.75" customHeight="1" spans="1:17">
      <c r="A4" s="11" t="s">
        <v>346</v>
      </c>
      <c r="B4" s="71" t="s">
        <v>347</v>
      </c>
      <c r="C4" s="71" t="s">
        <v>348</v>
      </c>
      <c r="D4" s="71" t="s">
        <v>349</v>
      </c>
      <c r="E4" s="71" t="s">
        <v>350</v>
      </c>
      <c r="F4" s="71" t="s">
        <v>351</v>
      </c>
      <c r="G4" s="43" t="s">
        <v>191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352</v>
      </c>
      <c r="J5" s="74" t="s">
        <v>353</v>
      </c>
      <c r="K5" s="75" t="s">
        <v>354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199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1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121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1:3">
      <c r="A12" s="36" t="s">
        <v>182</v>
      </c>
      <c r="B12" s="36"/>
      <c r="C12" s="36"/>
    </row>
  </sheetData>
  <mergeCells count="17">
    <mergeCell ref="A2:Q2"/>
    <mergeCell ref="A3:F3"/>
    <mergeCell ref="G4:Q4"/>
    <mergeCell ref="L5:Q5"/>
    <mergeCell ref="A10:E10"/>
    <mergeCell ref="A12:C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2" sqref="A12:C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355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"单位名称："&amp;"沧源佤族自治县勐省镇中心完小"</f>
        <v>单位名称：沧源佤族自治县勐省镇中心完小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170</v>
      </c>
    </row>
    <row r="4" ht="18.75" customHeight="1" spans="1:14">
      <c r="A4" s="11" t="s">
        <v>346</v>
      </c>
      <c r="B4" s="71" t="s">
        <v>356</v>
      </c>
      <c r="C4" s="72" t="s">
        <v>357</v>
      </c>
      <c r="D4" s="43" t="s">
        <v>191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352</v>
      </c>
      <c r="G5" s="74" t="s">
        <v>353</v>
      </c>
      <c r="H5" s="75" t="s">
        <v>354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199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121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1:3">
      <c r="A12" s="36" t="s">
        <v>182</v>
      </c>
      <c r="B12" s="36"/>
      <c r="C12" s="36"/>
    </row>
  </sheetData>
  <mergeCells count="14">
    <mergeCell ref="A2:N2"/>
    <mergeCell ref="A3:C3"/>
    <mergeCell ref="D4:N4"/>
    <mergeCell ref="I5:N5"/>
    <mergeCell ref="A10:C10"/>
    <mergeCell ref="A12:C12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A10" sqref="A10:C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6"/>
      <c r="G1" s="37"/>
      <c r="H1" s="37"/>
      <c r="I1" s="37" t="s">
        <v>358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"单位名称："&amp;"沧源佤族自治县勐省镇中心完小"</f>
        <v>单位名称：沧源佤族自治县勐省镇中心完小</v>
      </c>
      <c r="B3" s="59"/>
      <c r="C3" s="59"/>
      <c r="D3" s="60"/>
      <c r="E3" s="61"/>
      <c r="G3" s="62"/>
      <c r="H3" s="62"/>
      <c r="I3" s="37" t="s">
        <v>170</v>
      </c>
    </row>
    <row r="4" ht="18.75" customHeight="1" spans="1:9">
      <c r="A4" s="29" t="s">
        <v>359</v>
      </c>
      <c r="B4" s="12" t="s">
        <v>191</v>
      </c>
      <c r="C4" s="13"/>
      <c r="D4" s="13"/>
      <c r="E4" s="12" t="s">
        <v>360</v>
      </c>
      <c r="F4" s="13"/>
      <c r="G4" s="63"/>
      <c r="H4" s="63"/>
      <c r="I4" s="14"/>
    </row>
    <row r="5" ht="18.75" customHeight="1" spans="1:9">
      <c r="A5" s="31"/>
      <c r="B5" s="30" t="s">
        <v>56</v>
      </c>
      <c r="C5" s="11" t="s">
        <v>59</v>
      </c>
      <c r="D5" s="64" t="s">
        <v>361</v>
      </c>
      <c r="E5" s="65" t="s">
        <v>362</v>
      </c>
      <c r="F5" s="65" t="s">
        <v>362</v>
      </c>
      <c r="G5" s="65" t="s">
        <v>362</v>
      </c>
      <c r="H5" s="65" t="s">
        <v>362</v>
      </c>
      <c r="I5" s="65" t="s">
        <v>362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10" customHeight="1" spans="1:3">
      <c r="A10" s="36" t="s">
        <v>182</v>
      </c>
      <c r="B10" s="36"/>
      <c r="C10" s="36"/>
    </row>
  </sheetData>
  <mergeCells count="6">
    <mergeCell ref="A2:I2"/>
    <mergeCell ref="A3:E3"/>
    <mergeCell ref="B4:D4"/>
    <mergeCell ref="E4:I4"/>
    <mergeCell ref="A10:C10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:C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363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"单位名称："&amp;"沧源佤族自治县勐省镇中心完小"</f>
        <v>单位名称：沧源佤族自治县勐省镇中心完小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285</v>
      </c>
      <c r="B4" s="45" t="s">
        <v>286</v>
      </c>
      <c r="C4" s="45" t="s">
        <v>287</v>
      </c>
      <c r="D4" s="45" t="s">
        <v>288</v>
      </c>
      <c r="E4" s="45" t="s">
        <v>289</v>
      </c>
      <c r="F4" s="52" t="s">
        <v>290</v>
      </c>
      <c r="G4" s="45" t="s">
        <v>291</v>
      </c>
      <c r="H4" s="52" t="s">
        <v>292</v>
      </c>
      <c r="I4" s="52" t="s">
        <v>293</v>
      </c>
      <c r="J4" s="45" t="s">
        <v>294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9" customHeight="1" spans="1:3">
      <c r="A9" s="36" t="s">
        <v>182</v>
      </c>
      <c r="B9" s="36"/>
      <c r="C9" s="36"/>
    </row>
  </sheetData>
  <mergeCells count="3">
    <mergeCell ref="A2:J2"/>
    <mergeCell ref="A3:H3"/>
    <mergeCell ref="A9:C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4" sqref="C4:C5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364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"单位名称："&amp;"沧源佤族自治县勐省镇中心完小"</f>
        <v>单位名称：沧源佤族自治县勐省镇中心完小</v>
      </c>
      <c r="B3" s="8"/>
      <c r="C3" s="3"/>
      <c r="H3" s="41" t="s">
        <v>170</v>
      </c>
    </row>
    <row r="4" ht="18.75" customHeight="1" spans="1:8">
      <c r="A4" s="11" t="s">
        <v>184</v>
      </c>
      <c r="B4" s="11" t="s">
        <v>365</v>
      </c>
      <c r="C4" s="11" t="s">
        <v>366</v>
      </c>
      <c r="D4" s="11" t="s">
        <v>367</v>
      </c>
      <c r="E4" s="11" t="s">
        <v>368</v>
      </c>
      <c r="F4" s="42" t="s">
        <v>369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350</v>
      </c>
      <c r="G5" s="45" t="s">
        <v>370</v>
      </c>
      <c r="H5" s="45" t="s">
        <v>371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10" customHeight="1" spans="1:3">
      <c r="A10" s="36" t="s">
        <v>182</v>
      </c>
      <c r="B10" s="36"/>
      <c r="C10" s="36"/>
    </row>
  </sheetData>
  <mergeCells count="10">
    <mergeCell ref="A2:H2"/>
    <mergeCell ref="A3:C3"/>
    <mergeCell ref="F4:H4"/>
    <mergeCell ref="A8:E8"/>
    <mergeCell ref="A10:C10"/>
    <mergeCell ref="A4:A5"/>
    <mergeCell ref="B4:B5"/>
    <mergeCell ref="C4:C5"/>
    <mergeCell ref="D4:D5"/>
    <mergeCell ref="E4:E5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E23" sqref="E22:E2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372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"单位名称："&amp;"沧源佤族自治县勐省镇中心完小"</f>
        <v>单位名称：沧源佤族自治县勐省镇中心完小</v>
      </c>
      <c r="B3" s="8"/>
      <c r="C3" s="8"/>
      <c r="D3" s="8"/>
      <c r="E3" s="8"/>
      <c r="F3" s="8"/>
      <c r="G3" s="8"/>
      <c r="H3" s="9"/>
      <c r="I3" s="9"/>
      <c r="J3" s="9"/>
      <c r="K3" s="4" t="s">
        <v>170</v>
      </c>
    </row>
    <row r="4" ht="18.75" customHeight="1" spans="1:11">
      <c r="A4" s="10" t="s">
        <v>269</v>
      </c>
      <c r="B4" s="10" t="s">
        <v>186</v>
      </c>
      <c r="C4" s="10" t="s">
        <v>270</v>
      </c>
      <c r="D4" s="11" t="s">
        <v>187</v>
      </c>
      <c r="E4" s="11" t="s">
        <v>188</v>
      </c>
      <c r="F4" s="11" t="s">
        <v>271</v>
      </c>
      <c r="G4" s="11" t="s">
        <v>272</v>
      </c>
      <c r="H4" s="29" t="s">
        <v>56</v>
      </c>
      <c r="I4" s="12" t="s">
        <v>373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121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2" customHeight="1" spans="1:3">
      <c r="A12" s="36" t="s">
        <v>182</v>
      </c>
      <c r="B12" s="36"/>
      <c r="C12" s="36"/>
    </row>
  </sheetData>
  <mergeCells count="16">
    <mergeCell ref="A2:K2"/>
    <mergeCell ref="A3:G3"/>
    <mergeCell ref="I4:K4"/>
    <mergeCell ref="A10:G10"/>
    <mergeCell ref="A12:C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opLeftCell="C1" workbookViewId="0">
      <selection activeCell="L18" sqref="L18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374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"单位名称："&amp;"沧源佤族自治县勐省镇中心完小"</f>
        <v>单位名称：沧源佤族自治县勐省镇中心完小</v>
      </c>
      <c r="B3" s="8"/>
      <c r="C3" s="8"/>
      <c r="D3" s="8"/>
      <c r="E3" s="9"/>
      <c r="F3" s="9"/>
      <c r="G3" s="4" t="s">
        <v>170</v>
      </c>
    </row>
    <row r="4" ht="18.75" customHeight="1" spans="1:7">
      <c r="A4" s="10" t="s">
        <v>270</v>
      </c>
      <c r="B4" s="10" t="s">
        <v>269</v>
      </c>
      <c r="C4" s="10" t="s">
        <v>186</v>
      </c>
      <c r="D4" s="11" t="s">
        <v>375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110000</v>
      </c>
      <c r="F8" s="23"/>
      <c r="G8" s="23"/>
    </row>
    <row r="9" ht="18.75" customHeight="1" spans="1:7">
      <c r="A9" s="21"/>
      <c r="B9" s="21" t="s">
        <v>376</v>
      </c>
      <c r="C9" s="21" t="s">
        <v>282</v>
      </c>
      <c r="D9" s="21" t="s">
        <v>377</v>
      </c>
      <c r="E9" s="23">
        <v>110000</v>
      </c>
      <c r="F9" s="23"/>
      <c r="G9" s="23"/>
    </row>
    <row r="10" ht="18.75" customHeight="1" spans="1:7">
      <c r="A10" s="24" t="s">
        <v>56</v>
      </c>
      <c r="B10" s="25" t="s">
        <v>378</v>
      </c>
      <c r="C10" s="25"/>
      <c r="D10" s="26"/>
      <c r="E10" s="23">
        <v>110000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1" workbookViewId="0">
      <selection activeCell="S28" sqref="S2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4"/>
      <c r="O1" s="66"/>
      <c r="P1" s="66"/>
      <c r="Q1" s="66"/>
      <c r="R1" s="66"/>
      <c r="S1" s="37" t="s">
        <v>53</v>
      </c>
    </row>
    <row r="2" ht="57.75" customHeight="1" spans="1:19">
      <c r="A2" s="125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40" t="str">
        <f>"单位名称："&amp;"沧源佤族自治县勐省镇中心完小"</f>
        <v>单位名称：沧源佤族自治县勐省镇中心完小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0" t="s">
        <v>54</v>
      </c>
      <c r="B4" s="181" t="s">
        <v>55</v>
      </c>
      <c r="C4" s="181" t="s">
        <v>56</v>
      </c>
      <c r="D4" s="182" t="s">
        <v>57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46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58</v>
      </c>
      <c r="E5" s="186" t="s">
        <v>59</v>
      </c>
      <c r="F5" s="186" t="s">
        <v>60</v>
      </c>
      <c r="G5" s="186" t="s">
        <v>61</v>
      </c>
      <c r="H5" s="186" t="s">
        <v>62</v>
      </c>
      <c r="I5" s="198" t="s">
        <v>63</v>
      </c>
      <c r="J5" s="198"/>
      <c r="K5" s="198"/>
      <c r="L5" s="198"/>
      <c r="M5" s="198"/>
      <c r="N5" s="189"/>
      <c r="O5" s="186" t="s">
        <v>58</v>
      </c>
      <c r="P5" s="186" t="s">
        <v>59</v>
      </c>
      <c r="Q5" s="186" t="s">
        <v>60</v>
      </c>
      <c r="R5" s="186" t="s">
        <v>61</v>
      </c>
      <c r="S5" s="186" t="s">
        <v>64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58</v>
      </c>
      <c r="J6" s="188" t="s">
        <v>65</v>
      </c>
      <c r="K6" s="188" t="s">
        <v>66</v>
      </c>
      <c r="L6" s="188" t="s">
        <v>67</v>
      </c>
      <c r="M6" s="188" t="s">
        <v>68</v>
      </c>
      <c r="N6" s="188" t="s">
        <v>69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70</v>
      </c>
      <c r="B8" s="191" t="s">
        <v>71</v>
      </c>
      <c r="C8" s="23">
        <v>27192803.59</v>
      </c>
      <c r="D8" s="23">
        <v>27192803.59</v>
      </c>
      <c r="E8" s="23">
        <v>26034203.59</v>
      </c>
      <c r="F8" s="23"/>
      <c r="G8" s="23"/>
      <c r="H8" s="23"/>
      <c r="I8" s="23">
        <v>1158600</v>
      </c>
      <c r="J8" s="23"/>
      <c r="K8" s="23"/>
      <c r="L8" s="23"/>
      <c r="M8" s="23"/>
      <c r="N8" s="23">
        <v>1158600</v>
      </c>
      <c r="O8" s="23"/>
      <c r="P8" s="23"/>
      <c r="Q8" s="23"/>
      <c r="R8" s="23"/>
      <c r="S8" s="23"/>
    </row>
    <row r="9" ht="18.75" customHeight="1" spans="1:19">
      <c r="A9" s="192" t="s">
        <v>56</v>
      </c>
      <c r="B9" s="193"/>
      <c r="C9" s="23">
        <v>27192803.59</v>
      </c>
      <c r="D9" s="23">
        <v>27192803.59</v>
      </c>
      <c r="E9" s="23">
        <v>26034203.59</v>
      </c>
      <c r="F9" s="23"/>
      <c r="G9" s="23"/>
      <c r="H9" s="23"/>
      <c r="I9" s="23">
        <v>1158600</v>
      </c>
      <c r="J9" s="23"/>
      <c r="K9" s="23"/>
      <c r="L9" s="23"/>
      <c r="M9" s="23"/>
      <c r="N9" s="23">
        <v>1158600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"单位名称："&amp;"沧源佤族自治县勐省镇中心完小"</f>
        <v>单位名称：沧源佤族自治县勐省镇中心完小</v>
      </c>
      <c r="B3" s="171"/>
      <c r="C3" s="61"/>
      <c r="D3" s="28"/>
      <c r="E3" s="61"/>
      <c r="F3" s="61"/>
      <c r="G3" s="61"/>
      <c r="H3" s="28"/>
      <c r="I3" s="61"/>
      <c r="J3" s="28"/>
      <c r="K3" s="61"/>
      <c r="L3" s="61"/>
      <c r="M3" s="178"/>
      <c r="N3" s="178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9" t="s">
        <v>84</v>
      </c>
      <c r="B7" s="157" t="s">
        <v>85</v>
      </c>
      <c r="C7" s="23">
        <v>20033155.62</v>
      </c>
      <c r="D7" s="23">
        <v>18874555.62</v>
      </c>
      <c r="E7" s="23">
        <v>18764555.62</v>
      </c>
      <c r="F7" s="23">
        <v>110000</v>
      </c>
      <c r="G7" s="23"/>
      <c r="H7" s="23"/>
      <c r="I7" s="23"/>
      <c r="J7" s="23">
        <v>1158600</v>
      </c>
      <c r="K7" s="23"/>
      <c r="L7" s="23"/>
      <c r="M7" s="23"/>
      <c r="N7" s="23"/>
      <c r="O7" s="23">
        <v>1158600</v>
      </c>
    </row>
    <row r="8" ht="18.75" customHeight="1" spans="1:15">
      <c r="A8" s="172" t="s">
        <v>86</v>
      </c>
      <c r="B8" s="208" t="s">
        <v>87</v>
      </c>
      <c r="C8" s="23">
        <v>20033155.62</v>
      </c>
      <c r="D8" s="23">
        <v>18874555.62</v>
      </c>
      <c r="E8" s="23">
        <v>18764555.62</v>
      </c>
      <c r="F8" s="23">
        <v>110000</v>
      </c>
      <c r="G8" s="23"/>
      <c r="H8" s="23"/>
      <c r="I8" s="23"/>
      <c r="J8" s="23">
        <v>1158600</v>
      </c>
      <c r="K8" s="23"/>
      <c r="L8" s="23"/>
      <c r="M8" s="23"/>
      <c r="N8" s="23"/>
      <c r="O8" s="23">
        <v>1158600</v>
      </c>
    </row>
    <row r="9" ht="18.75" customHeight="1" spans="1:15">
      <c r="A9" s="174" t="s">
        <v>88</v>
      </c>
      <c r="B9" s="209" t="s">
        <v>89</v>
      </c>
      <c r="C9" s="23">
        <v>1725502.34</v>
      </c>
      <c r="D9" s="23">
        <v>1725502.34</v>
      </c>
      <c r="E9" s="23">
        <v>1615502.34</v>
      </c>
      <c r="F9" s="23">
        <v>110000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4" t="s">
        <v>90</v>
      </c>
      <c r="B10" s="209" t="s">
        <v>91</v>
      </c>
      <c r="C10" s="23">
        <v>18307653.28</v>
      </c>
      <c r="D10" s="23">
        <v>17149053.28</v>
      </c>
      <c r="E10" s="23">
        <v>17149053.28</v>
      </c>
      <c r="F10" s="23"/>
      <c r="G10" s="23"/>
      <c r="H10" s="23"/>
      <c r="I10" s="23"/>
      <c r="J10" s="23">
        <v>1158600</v>
      </c>
      <c r="K10" s="23"/>
      <c r="L10" s="23"/>
      <c r="M10" s="23"/>
      <c r="N10" s="23"/>
      <c r="O10" s="23">
        <v>1158600</v>
      </c>
    </row>
    <row r="11" ht="18.75" customHeight="1" spans="1:15">
      <c r="A11" s="129" t="s">
        <v>92</v>
      </c>
      <c r="B11" s="157" t="s">
        <v>93</v>
      </c>
      <c r="C11" s="23">
        <v>4343392.72</v>
      </c>
      <c r="D11" s="23">
        <v>4343392.72</v>
      </c>
      <c r="E11" s="23">
        <v>4343392.72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2" t="s">
        <v>94</v>
      </c>
      <c r="B12" s="208" t="s">
        <v>95</v>
      </c>
      <c r="C12" s="23">
        <v>4150017.32</v>
      </c>
      <c r="D12" s="23">
        <v>4150017.32</v>
      </c>
      <c r="E12" s="23">
        <v>4150017.32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96</v>
      </c>
      <c r="B13" s="209" t="s">
        <v>97</v>
      </c>
      <c r="C13" s="23">
        <v>1853479.08</v>
      </c>
      <c r="D13" s="23">
        <v>1853479.08</v>
      </c>
      <c r="E13" s="23">
        <v>1853479.08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4" t="s">
        <v>98</v>
      </c>
      <c r="B14" s="209" t="s">
        <v>99</v>
      </c>
      <c r="C14" s="23">
        <v>2296538.24</v>
      </c>
      <c r="D14" s="23">
        <v>2296538.24</v>
      </c>
      <c r="E14" s="23">
        <v>2296538.24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2" t="s">
        <v>100</v>
      </c>
      <c r="B15" s="208" t="s">
        <v>101</v>
      </c>
      <c r="C15" s="23">
        <v>182475.4</v>
      </c>
      <c r="D15" s="23">
        <v>182475.4</v>
      </c>
      <c r="E15" s="23">
        <v>182475.4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102</v>
      </c>
      <c r="B16" s="209" t="s">
        <v>103</v>
      </c>
      <c r="C16" s="23">
        <v>182475.4</v>
      </c>
      <c r="D16" s="23">
        <v>182475.4</v>
      </c>
      <c r="E16" s="23">
        <v>182475.4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2" t="s">
        <v>104</v>
      </c>
      <c r="B17" s="208" t="s">
        <v>105</v>
      </c>
      <c r="C17" s="23">
        <v>10900</v>
      </c>
      <c r="D17" s="23">
        <v>10900</v>
      </c>
      <c r="E17" s="23">
        <v>10900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106</v>
      </c>
      <c r="B18" s="209" t="s">
        <v>105</v>
      </c>
      <c r="C18" s="23">
        <v>10900</v>
      </c>
      <c r="D18" s="23">
        <v>10900</v>
      </c>
      <c r="E18" s="23">
        <v>10900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29" t="s">
        <v>107</v>
      </c>
      <c r="B19" s="157" t="s">
        <v>108</v>
      </c>
      <c r="C19" s="23">
        <v>1093851.57</v>
      </c>
      <c r="D19" s="23">
        <v>1093851.57</v>
      </c>
      <c r="E19" s="23">
        <v>1093851.57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2" t="s">
        <v>109</v>
      </c>
      <c r="B20" s="208" t="s">
        <v>110</v>
      </c>
      <c r="C20" s="23">
        <v>1093851.57</v>
      </c>
      <c r="D20" s="23">
        <v>1093851.57</v>
      </c>
      <c r="E20" s="23">
        <v>1093851.57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111</v>
      </c>
      <c r="B21" s="209" t="s">
        <v>112</v>
      </c>
      <c r="C21" s="23">
        <v>1019088.84</v>
      </c>
      <c r="D21" s="23">
        <v>1019088.84</v>
      </c>
      <c r="E21" s="23">
        <v>1019088.84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113</v>
      </c>
      <c r="B22" s="209" t="s">
        <v>114</v>
      </c>
      <c r="C22" s="23">
        <v>74762.73</v>
      </c>
      <c r="D22" s="23">
        <v>74762.73</v>
      </c>
      <c r="E22" s="23">
        <v>74762.73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29" t="s">
        <v>115</v>
      </c>
      <c r="B23" s="157" t="s">
        <v>116</v>
      </c>
      <c r="C23" s="23">
        <v>1722403.68</v>
      </c>
      <c r="D23" s="23">
        <v>1722403.68</v>
      </c>
      <c r="E23" s="23">
        <v>1722403.68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2" t="s">
        <v>117</v>
      </c>
      <c r="B24" s="208" t="s">
        <v>118</v>
      </c>
      <c r="C24" s="23">
        <v>1722403.68</v>
      </c>
      <c r="D24" s="23">
        <v>1722403.68</v>
      </c>
      <c r="E24" s="23">
        <v>1722403.68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119</v>
      </c>
      <c r="B25" s="209" t="s">
        <v>120</v>
      </c>
      <c r="C25" s="23">
        <v>1722403.68</v>
      </c>
      <c r="D25" s="23">
        <v>1722403.68</v>
      </c>
      <c r="E25" s="23">
        <v>1722403.68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6" t="s">
        <v>121</v>
      </c>
      <c r="B26" s="177" t="s">
        <v>121</v>
      </c>
      <c r="C26" s="23">
        <v>27192803.59</v>
      </c>
      <c r="D26" s="23">
        <v>26034203.59</v>
      </c>
      <c r="E26" s="23">
        <v>25924203.59</v>
      </c>
      <c r="F26" s="23">
        <v>110000</v>
      </c>
      <c r="G26" s="23"/>
      <c r="H26" s="23"/>
      <c r="I26" s="23"/>
      <c r="J26" s="23">
        <v>1158600</v>
      </c>
      <c r="K26" s="23"/>
      <c r="L26" s="23"/>
      <c r="M26" s="23"/>
      <c r="N26" s="23"/>
      <c r="O26" s="23">
        <v>1158600</v>
      </c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G14" sqref="G1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122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"单位名称："&amp;"沧源佤族自治县勐省镇中心完小"</f>
        <v>单位名称：沧源佤族自治县勐省镇中心完小</v>
      </c>
      <c r="B3" s="156"/>
      <c r="C3" s="156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123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7" t="s">
        <v>124</v>
      </c>
      <c r="B7" s="23">
        <v>26034203.59</v>
      </c>
      <c r="C7" s="22" t="s">
        <v>125</v>
      </c>
      <c r="D7" s="23">
        <v>26034203.59</v>
      </c>
    </row>
    <row r="8" ht="18.75" customHeight="1" spans="1:4">
      <c r="A8" s="158" t="s">
        <v>126</v>
      </c>
      <c r="B8" s="23">
        <v>26034203.59</v>
      </c>
      <c r="C8" s="22" t="s">
        <v>127</v>
      </c>
      <c r="D8" s="23"/>
    </row>
    <row r="9" ht="18.75" customHeight="1" spans="1:4">
      <c r="A9" s="158" t="s">
        <v>128</v>
      </c>
      <c r="B9" s="23"/>
      <c r="C9" s="22" t="s">
        <v>129</v>
      </c>
      <c r="D9" s="23"/>
    </row>
    <row r="10" ht="18.75" customHeight="1" spans="1:4">
      <c r="A10" s="158" t="s">
        <v>130</v>
      </c>
      <c r="B10" s="23"/>
      <c r="C10" s="22" t="s">
        <v>131</v>
      </c>
      <c r="D10" s="23"/>
    </row>
    <row r="11" ht="18.75" customHeight="1" spans="1:4">
      <c r="A11" s="159" t="s">
        <v>132</v>
      </c>
      <c r="B11" s="23"/>
      <c r="C11" s="160" t="s">
        <v>133</v>
      </c>
      <c r="D11" s="23"/>
    </row>
    <row r="12" ht="18.75" customHeight="1" spans="1:4">
      <c r="A12" s="161" t="s">
        <v>126</v>
      </c>
      <c r="B12" s="23"/>
      <c r="C12" s="162" t="s">
        <v>134</v>
      </c>
      <c r="D12" s="23">
        <v>18874555.62</v>
      </c>
    </row>
    <row r="13" ht="18.75" customHeight="1" spans="1:4">
      <c r="A13" s="161" t="s">
        <v>128</v>
      </c>
      <c r="B13" s="23"/>
      <c r="C13" s="162" t="s">
        <v>135</v>
      </c>
      <c r="D13" s="23"/>
    </row>
    <row r="14" ht="18.75" customHeight="1" spans="1:4">
      <c r="A14" s="161" t="s">
        <v>130</v>
      </c>
      <c r="B14" s="23"/>
      <c r="C14" s="162" t="s">
        <v>136</v>
      </c>
      <c r="D14" s="23"/>
    </row>
    <row r="15" ht="18.75" customHeight="1" spans="1:4">
      <c r="A15" s="161" t="s">
        <v>26</v>
      </c>
      <c r="B15" s="23"/>
      <c r="C15" s="162" t="s">
        <v>137</v>
      </c>
      <c r="D15" s="23">
        <v>4343392.72</v>
      </c>
    </row>
    <row r="16" ht="18.75" customHeight="1" spans="1:4">
      <c r="A16" s="161" t="s">
        <v>26</v>
      </c>
      <c r="B16" s="23" t="s">
        <v>26</v>
      </c>
      <c r="C16" s="162" t="s">
        <v>138</v>
      </c>
      <c r="D16" s="23">
        <v>1093851.57</v>
      </c>
    </row>
    <row r="17" ht="18.75" customHeight="1" spans="1:4">
      <c r="A17" s="163" t="s">
        <v>26</v>
      </c>
      <c r="B17" s="23" t="s">
        <v>26</v>
      </c>
      <c r="C17" s="162" t="s">
        <v>139</v>
      </c>
      <c r="D17" s="23"/>
    </row>
    <row r="18" ht="18.75" customHeight="1" spans="1:4">
      <c r="A18" s="163" t="s">
        <v>26</v>
      </c>
      <c r="B18" s="23" t="s">
        <v>26</v>
      </c>
      <c r="C18" s="162" t="s">
        <v>140</v>
      </c>
      <c r="D18" s="23"/>
    </row>
    <row r="19" ht="18.75" customHeight="1" spans="1:4">
      <c r="A19" s="164" t="s">
        <v>26</v>
      </c>
      <c r="B19" s="23" t="s">
        <v>26</v>
      </c>
      <c r="C19" s="162" t="s">
        <v>141</v>
      </c>
      <c r="D19" s="23"/>
    </row>
    <row r="20" ht="18.75" customHeight="1" spans="1:4">
      <c r="A20" s="164" t="s">
        <v>26</v>
      </c>
      <c r="B20" s="23" t="s">
        <v>26</v>
      </c>
      <c r="C20" s="162" t="s">
        <v>142</v>
      </c>
      <c r="D20" s="23"/>
    </row>
    <row r="21" ht="18.75" customHeight="1" spans="1:4">
      <c r="A21" s="164" t="s">
        <v>26</v>
      </c>
      <c r="B21" s="23" t="s">
        <v>26</v>
      </c>
      <c r="C21" s="162" t="s">
        <v>143</v>
      </c>
      <c r="D21" s="23"/>
    </row>
    <row r="22" ht="18.75" customHeight="1" spans="1:4">
      <c r="A22" s="164" t="s">
        <v>26</v>
      </c>
      <c r="B22" s="23" t="s">
        <v>26</v>
      </c>
      <c r="C22" s="162" t="s">
        <v>144</v>
      </c>
      <c r="D22" s="23"/>
    </row>
    <row r="23" ht="18.75" customHeight="1" spans="1:4">
      <c r="A23" s="164" t="s">
        <v>26</v>
      </c>
      <c r="B23" s="23" t="s">
        <v>26</v>
      </c>
      <c r="C23" s="162" t="s">
        <v>145</v>
      </c>
      <c r="D23" s="23"/>
    </row>
    <row r="24" ht="18.75" customHeight="1" spans="1:4">
      <c r="A24" s="164" t="s">
        <v>26</v>
      </c>
      <c r="B24" s="23" t="s">
        <v>26</v>
      </c>
      <c r="C24" s="162" t="s">
        <v>146</v>
      </c>
      <c r="D24" s="23"/>
    </row>
    <row r="25" ht="18.75" customHeight="1" spans="1:4">
      <c r="A25" s="164" t="s">
        <v>26</v>
      </c>
      <c r="B25" s="23" t="s">
        <v>26</v>
      </c>
      <c r="C25" s="162" t="s">
        <v>147</v>
      </c>
      <c r="D25" s="23"/>
    </row>
    <row r="26" ht="18.75" customHeight="1" spans="1:4">
      <c r="A26" s="164" t="s">
        <v>26</v>
      </c>
      <c r="B26" s="23" t="s">
        <v>26</v>
      </c>
      <c r="C26" s="162" t="s">
        <v>148</v>
      </c>
      <c r="D26" s="23">
        <v>1722403.68</v>
      </c>
    </row>
    <row r="27" ht="18.75" customHeight="1" spans="1:4">
      <c r="A27" s="164" t="s">
        <v>26</v>
      </c>
      <c r="B27" s="23" t="s">
        <v>26</v>
      </c>
      <c r="C27" s="162" t="s">
        <v>149</v>
      </c>
      <c r="D27" s="23"/>
    </row>
    <row r="28" ht="18.75" customHeight="1" spans="1:4">
      <c r="A28" s="164" t="s">
        <v>26</v>
      </c>
      <c r="B28" s="23" t="s">
        <v>26</v>
      </c>
      <c r="C28" s="162" t="s">
        <v>150</v>
      </c>
      <c r="D28" s="23"/>
    </row>
    <row r="29" ht="18.75" customHeight="1" spans="1:4">
      <c r="A29" s="164" t="s">
        <v>26</v>
      </c>
      <c r="B29" s="23" t="s">
        <v>26</v>
      </c>
      <c r="C29" s="162" t="s">
        <v>151</v>
      </c>
      <c r="D29" s="23"/>
    </row>
    <row r="30" ht="18.75" customHeight="1" spans="1:4">
      <c r="A30" s="164" t="s">
        <v>26</v>
      </c>
      <c r="B30" s="23" t="s">
        <v>26</v>
      </c>
      <c r="C30" s="162" t="s">
        <v>152</v>
      </c>
      <c r="D30" s="23"/>
    </row>
    <row r="31" ht="18.75" customHeight="1" spans="1:4">
      <c r="A31" s="165" t="s">
        <v>26</v>
      </c>
      <c r="B31" s="23" t="s">
        <v>26</v>
      </c>
      <c r="C31" s="162" t="s">
        <v>153</v>
      </c>
      <c r="D31" s="23"/>
    </row>
    <row r="32" ht="18.75" customHeight="1" spans="1:4">
      <c r="A32" s="165" t="s">
        <v>26</v>
      </c>
      <c r="B32" s="23" t="s">
        <v>26</v>
      </c>
      <c r="C32" s="162" t="s">
        <v>154</v>
      </c>
      <c r="D32" s="23"/>
    </row>
    <row r="33" ht="18.75" customHeight="1" spans="1:4">
      <c r="A33" s="165" t="s">
        <v>26</v>
      </c>
      <c r="B33" s="23" t="s">
        <v>26</v>
      </c>
      <c r="C33" s="162" t="s">
        <v>155</v>
      </c>
      <c r="D33" s="23"/>
    </row>
    <row r="34" ht="18.75" customHeight="1" spans="1:4">
      <c r="A34" s="165"/>
      <c r="B34" s="23"/>
      <c r="C34" s="162" t="s">
        <v>156</v>
      </c>
      <c r="D34" s="23"/>
    </row>
    <row r="35" ht="18.75" customHeight="1" spans="1:4">
      <c r="A35" s="165" t="s">
        <v>26</v>
      </c>
      <c r="B35" s="23" t="s">
        <v>26</v>
      </c>
      <c r="C35" s="162" t="s">
        <v>157</v>
      </c>
      <c r="D35" s="23"/>
    </row>
    <row r="36" ht="18.75" customHeight="1" spans="1:4">
      <c r="A36" s="54" t="s">
        <v>158</v>
      </c>
      <c r="B36" s="166">
        <v>26034203.59</v>
      </c>
      <c r="C36" s="167" t="s">
        <v>52</v>
      </c>
      <c r="D36" s="166">
        <v>26034203.59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5"/>
      <c r="F1" s="56"/>
      <c r="G1" s="38" t="s">
        <v>159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"单位名称："&amp;"沧源佤族自治县勐省镇中心完小"</f>
        <v>单位名称：沧源佤族自治县勐省镇中心完小</v>
      </c>
      <c r="B3" s="27"/>
      <c r="C3" s="28"/>
      <c r="D3" s="28"/>
      <c r="E3" s="28"/>
      <c r="F3" s="99"/>
      <c r="G3" s="38" t="s">
        <v>1</v>
      </c>
    </row>
    <row r="4" ht="20.25" customHeight="1" spans="1:7">
      <c r="A4" s="148" t="s">
        <v>160</v>
      </c>
      <c r="B4" s="149"/>
      <c r="C4" s="104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0" t="s">
        <v>73</v>
      </c>
      <c r="B5" s="150" t="s">
        <v>74</v>
      </c>
      <c r="C5" s="31"/>
      <c r="D5" s="65" t="s">
        <v>58</v>
      </c>
      <c r="E5" s="65" t="s">
        <v>161</v>
      </c>
      <c r="F5" s="65" t="s">
        <v>162</v>
      </c>
      <c r="G5" s="93"/>
    </row>
    <row r="6" ht="19.5" customHeight="1" spans="1:7">
      <c r="A6" s="150" t="s">
        <v>163</v>
      </c>
      <c r="B6" s="150" t="s">
        <v>164</v>
      </c>
      <c r="C6" s="150" t="s">
        <v>165</v>
      </c>
      <c r="D6" s="65">
        <v>4</v>
      </c>
      <c r="E6" s="151" t="s">
        <v>166</v>
      </c>
      <c r="F6" s="151" t="s">
        <v>167</v>
      </c>
      <c r="G6" s="150" t="s">
        <v>168</v>
      </c>
    </row>
    <row r="7" ht="18" customHeight="1" spans="1:7">
      <c r="A7" s="32" t="s">
        <v>84</v>
      </c>
      <c r="B7" s="32" t="s">
        <v>85</v>
      </c>
      <c r="C7" s="23">
        <v>18874555.62</v>
      </c>
      <c r="D7" s="23">
        <v>18764555.62</v>
      </c>
      <c r="E7" s="23">
        <v>18362937.54</v>
      </c>
      <c r="F7" s="23">
        <v>401618.08</v>
      </c>
      <c r="G7" s="23">
        <v>110000</v>
      </c>
    </row>
    <row r="8" ht="18" customHeight="1" spans="1:7">
      <c r="A8" s="115" t="s">
        <v>86</v>
      </c>
      <c r="B8" s="115" t="s">
        <v>87</v>
      </c>
      <c r="C8" s="23">
        <v>18874555.62</v>
      </c>
      <c r="D8" s="23">
        <v>18764555.62</v>
      </c>
      <c r="E8" s="23">
        <v>18362937.54</v>
      </c>
      <c r="F8" s="23">
        <v>401618.08</v>
      </c>
      <c r="G8" s="23">
        <v>110000</v>
      </c>
    </row>
    <row r="9" ht="18" customHeight="1" spans="1:7">
      <c r="A9" s="152" t="s">
        <v>88</v>
      </c>
      <c r="B9" s="152" t="s">
        <v>89</v>
      </c>
      <c r="C9" s="23">
        <v>1725502.34</v>
      </c>
      <c r="D9" s="23">
        <v>1615502.34</v>
      </c>
      <c r="E9" s="23">
        <v>1383062.34</v>
      </c>
      <c r="F9" s="23">
        <v>232440</v>
      </c>
      <c r="G9" s="23">
        <v>110000</v>
      </c>
    </row>
    <row r="10" ht="18" customHeight="1" spans="1:7">
      <c r="A10" s="152" t="s">
        <v>90</v>
      </c>
      <c r="B10" s="152" t="s">
        <v>91</v>
      </c>
      <c r="C10" s="23">
        <v>17149053.28</v>
      </c>
      <c r="D10" s="23">
        <v>17149053.28</v>
      </c>
      <c r="E10" s="23">
        <v>16979875.2</v>
      </c>
      <c r="F10" s="23">
        <v>169178.08</v>
      </c>
      <c r="G10" s="23"/>
    </row>
    <row r="11" ht="18" customHeight="1" spans="1:7">
      <c r="A11" s="32" t="s">
        <v>92</v>
      </c>
      <c r="B11" s="32" t="s">
        <v>93</v>
      </c>
      <c r="C11" s="23">
        <v>4343392.72</v>
      </c>
      <c r="D11" s="23">
        <v>4343392.72</v>
      </c>
      <c r="E11" s="23">
        <v>4343092.72</v>
      </c>
      <c r="F11" s="23">
        <v>300</v>
      </c>
      <c r="G11" s="23"/>
    </row>
    <row r="12" ht="18" customHeight="1" spans="1:7">
      <c r="A12" s="115" t="s">
        <v>94</v>
      </c>
      <c r="B12" s="115" t="s">
        <v>95</v>
      </c>
      <c r="C12" s="23">
        <v>4150017.32</v>
      </c>
      <c r="D12" s="23">
        <v>4150017.32</v>
      </c>
      <c r="E12" s="23">
        <v>4149717.32</v>
      </c>
      <c r="F12" s="23">
        <v>300</v>
      </c>
      <c r="G12" s="23"/>
    </row>
    <row r="13" ht="18" customHeight="1" spans="1:7">
      <c r="A13" s="152" t="s">
        <v>96</v>
      </c>
      <c r="B13" s="152" t="s">
        <v>97</v>
      </c>
      <c r="C13" s="23">
        <v>1853479.08</v>
      </c>
      <c r="D13" s="23">
        <v>1853479.08</v>
      </c>
      <c r="E13" s="23">
        <v>1853179.08</v>
      </c>
      <c r="F13" s="23">
        <v>300</v>
      </c>
      <c r="G13" s="23"/>
    </row>
    <row r="14" ht="18" customHeight="1" spans="1:7">
      <c r="A14" s="152" t="s">
        <v>98</v>
      </c>
      <c r="B14" s="152" t="s">
        <v>99</v>
      </c>
      <c r="C14" s="23">
        <v>2296538.24</v>
      </c>
      <c r="D14" s="23">
        <v>2296538.24</v>
      </c>
      <c r="E14" s="23">
        <v>2296538.24</v>
      </c>
      <c r="F14" s="23"/>
      <c r="G14" s="23"/>
    </row>
    <row r="15" ht="18" customHeight="1" spans="1:7">
      <c r="A15" s="115" t="s">
        <v>100</v>
      </c>
      <c r="B15" s="115" t="s">
        <v>101</v>
      </c>
      <c r="C15" s="23">
        <v>182475.4</v>
      </c>
      <c r="D15" s="23">
        <v>182475.4</v>
      </c>
      <c r="E15" s="23">
        <v>182475.4</v>
      </c>
      <c r="F15" s="23"/>
      <c r="G15" s="23"/>
    </row>
    <row r="16" ht="18" customHeight="1" spans="1:7">
      <c r="A16" s="152" t="s">
        <v>102</v>
      </c>
      <c r="B16" s="152" t="s">
        <v>103</v>
      </c>
      <c r="C16" s="23">
        <v>182475.4</v>
      </c>
      <c r="D16" s="23">
        <v>182475.4</v>
      </c>
      <c r="E16" s="23">
        <v>182475.4</v>
      </c>
      <c r="F16" s="23"/>
      <c r="G16" s="23"/>
    </row>
    <row r="17" ht="18" customHeight="1" spans="1:7">
      <c r="A17" s="115" t="s">
        <v>104</v>
      </c>
      <c r="B17" s="115" t="s">
        <v>105</v>
      </c>
      <c r="C17" s="23">
        <v>10900</v>
      </c>
      <c r="D17" s="23">
        <v>10900</v>
      </c>
      <c r="E17" s="23">
        <v>10900</v>
      </c>
      <c r="F17" s="23"/>
      <c r="G17" s="23"/>
    </row>
    <row r="18" ht="18" customHeight="1" spans="1:7">
      <c r="A18" s="152" t="s">
        <v>106</v>
      </c>
      <c r="B18" s="152" t="s">
        <v>105</v>
      </c>
      <c r="C18" s="23">
        <v>10900</v>
      </c>
      <c r="D18" s="23">
        <v>10900</v>
      </c>
      <c r="E18" s="23">
        <v>10900</v>
      </c>
      <c r="F18" s="23"/>
      <c r="G18" s="23"/>
    </row>
    <row r="19" ht="18" customHeight="1" spans="1:7">
      <c r="A19" s="32" t="s">
        <v>107</v>
      </c>
      <c r="B19" s="32" t="s">
        <v>108</v>
      </c>
      <c r="C19" s="23">
        <v>1093851.57</v>
      </c>
      <c r="D19" s="23">
        <v>1093851.57</v>
      </c>
      <c r="E19" s="23">
        <v>1093851.57</v>
      </c>
      <c r="F19" s="23"/>
      <c r="G19" s="23"/>
    </row>
    <row r="20" ht="18" customHeight="1" spans="1:7">
      <c r="A20" s="115" t="s">
        <v>109</v>
      </c>
      <c r="B20" s="115" t="s">
        <v>110</v>
      </c>
      <c r="C20" s="23">
        <v>1093851.57</v>
      </c>
      <c r="D20" s="23">
        <v>1093851.57</v>
      </c>
      <c r="E20" s="23">
        <v>1093851.57</v>
      </c>
      <c r="F20" s="23"/>
      <c r="G20" s="23"/>
    </row>
    <row r="21" ht="18" customHeight="1" spans="1:7">
      <c r="A21" s="152" t="s">
        <v>111</v>
      </c>
      <c r="B21" s="152" t="s">
        <v>112</v>
      </c>
      <c r="C21" s="23">
        <v>1019088.84</v>
      </c>
      <c r="D21" s="23">
        <v>1019088.84</v>
      </c>
      <c r="E21" s="23">
        <v>1019088.84</v>
      </c>
      <c r="F21" s="23"/>
      <c r="G21" s="23"/>
    </row>
    <row r="22" ht="18" customHeight="1" spans="1:7">
      <c r="A22" s="152" t="s">
        <v>113</v>
      </c>
      <c r="B22" s="152" t="s">
        <v>114</v>
      </c>
      <c r="C22" s="23">
        <v>74762.73</v>
      </c>
      <c r="D22" s="23">
        <v>74762.73</v>
      </c>
      <c r="E22" s="23">
        <v>74762.73</v>
      </c>
      <c r="F22" s="23"/>
      <c r="G22" s="23"/>
    </row>
    <row r="23" ht="18" customHeight="1" spans="1:7">
      <c r="A23" s="32" t="s">
        <v>115</v>
      </c>
      <c r="B23" s="32" t="s">
        <v>116</v>
      </c>
      <c r="C23" s="23">
        <v>1722403.68</v>
      </c>
      <c r="D23" s="23">
        <v>1722403.68</v>
      </c>
      <c r="E23" s="23">
        <v>1722403.68</v>
      </c>
      <c r="F23" s="23"/>
      <c r="G23" s="23"/>
    </row>
    <row r="24" ht="18" customHeight="1" spans="1:7">
      <c r="A24" s="115" t="s">
        <v>117</v>
      </c>
      <c r="B24" s="115" t="s">
        <v>118</v>
      </c>
      <c r="C24" s="23">
        <v>1722403.68</v>
      </c>
      <c r="D24" s="23">
        <v>1722403.68</v>
      </c>
      <c r="E24" s="23">
        <v>1722403.68</v>
      </c>
      <c r="F24" s="23"/>
      <c r="G24" s="23"/>
    </row>
    <row r="25" ht="18" customHeight="1" spans="1:7">
      <c r="A25" s="152" t="s">
        <v>119</v>
      </c>
      <c r="B25" s="152" t="s">
        <v>120</v>
      </c>
      <c r="C25" s="23">
        <v>1722403.68</v>
      </c>
      <c r="D25" s="23">
        <v>1722403.68</v>
      </c>
      <c r="E25" s="23">
        <v>1722403.68</v>
      </c>
      <c r="F25" s="23"/>
      <c r="G25" s="23"/>
    </row>
    <row r="26" ht="18" customHeight="1" spans="1:7">
      <c r="A26" s="153" t="s">
        <v>121</v>
      </c>
      <c r="B26" s="154" t="s">
        <v>121</v>
      </c>
      <c r="C26" s="23">
        <v>26034203.59</v>
      </c>
      <c r="D26" s="23">
        <v>25924203.59</v>
      </c>
      <c r="E26" s="23">
        <v>25522285.51</v>
      </c>
      <c r="F26" s="23">
        <v>401918.08</v>
      </c>
      <c r="G26" s="23">
        <v>110000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A13" sqref="A13:C13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1"/>
      <c r="G1" s="86" t="s">
        <v>169</v>
      </c>
    </row>
    <row r="2" ht="39" customHeight="1" spans="1:7">
      <c r="A2" s="125" t="str">
        <f>"一般公共预算2025"&amp;"年“三公”经费支出预算表"</f>
        <v>一般公共预算2025年“三公”经费支出预算表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"单位名称："&amp;"沧源佤族自治县勐省镇中心完小"</f>
        <v>单位名称：沧源佤族自治县勐省镇中心完小</v>
      </c>
      <c r="B3" s="136"/>
      <c r="C3" s="137"/>
      <c r="D3" s="61"/>
      <c r="E3" s="28"/>
      <c r="G3" s="86" t="s">
        <v>170</v>
      </c>
    </row>
    <row r="4" ht="18.75" customHeight="1" spans="1:7">
      <c r="A4" s="10" t="s">
        <v>171</v>
      </c>
      <c r="B4" s="10" t="s">
        <v>172</v>
      </c>
      <c r="C4" s="29" t="s">
        <v>173</v>
      </c>
      <c r="D4" s="12" t="s">
        <v>174</v>
      </c>
      <c r="E4" s="13"/>
      <c r="F4" s="14"/>
      <c r="G4" s="29" t="s">
        <v>175</v>
      </c>
    </row>
    <row r="5" ht="18.75" customHeight="1" spans="1:7">
      <c r="A5" s="17"/>
      <c r="B5" s="138"/>
      <c r="C5" s="31"/>
      <c r="D5" s="65" t="s">
        <v>58</v>
      </c>
      <c r="E5" s="65" t="s">
        <v>176</v>
      </c>
      <c r="F5" s="65" t="s">
        <v>177</v>
      </c>
      <c r="G5" s="31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/>
      <c r="C7" s="143"/>
      <c r="D7" s="143"/>
      <c r="E7" s="143"/>
      <c r="F7" s="143"/>
      <c r="G7" s="143"/>
    </row>
    <row r="8" ht="18.75" customHeight="1" spans="1:7">
      <c r="A8" s="144" t="s">
        <v>178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179</v>
      </c>
      <c r="B9" s="143"/>
      <c r="C9" s="143"/>
      <c r="D9" s="143"/>
      <c r="E9" s="143"/>
      <c r="F9" s="143"/>
      <c r="G9" s="143"/>
    </row>
    <row r="10" ht="18.75" customHeight="1" spans="1:7">
      <c r="A10" s="144" t="s">
        <v>180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181</v>
      </c>
      <c r="B11" s="143"/>
      <c r="C11" s="143"/>
      <c r="D11" s="143"/>
      <c r="E11" s="143"/>
      <c r="F11" s="143"/>
      <c r="G11" s="143"/>
    </row>
    <row r="13" customHeight="1" spans="1:3">
      <c r="A13" s="36" t="s">
        <v>182</v>
      </c>
      <c r="B13" s="36"/>
      <c r="C13" s="36"/>
    </row>
  </sheetData>
  <mergeCells count="8">
    <mergeCell ref="A2:G2"/>
    <mergeCell ref="A3:D3"/>
    <mergeCell ref="D4:F4"/>
    <mergeCell ref="A13:C13"/>
    <mergeCell ref="A4:A6"/>
    <mergeCell ref="B4:B5"/>
    <mergeCell ref="C4:C5"/>
    <mergeCell ref="G4:G5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5"/>
  <sheetViews>
    <sheetView showZeros="0" topLeftCell="A4" workbookViewId="0">
      <selection activeCell="C24" sqref="C2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6"/>
      <c r="I1" s="66"/>
      <c r="J1" s="66"/>
      <c r="K1" s="66"/>
      <c r="L1" s="66"/>
      <c r="M1" s="66"/>
      <c r="N1" s="28"/>
      <c r="O1" s="28"/>
      <c r="P1" s="28"/>
      <c r="Q1" s="66"/>
      <c r="U1" s="123"/>
      <c r="W1" s="37" t="s">
        <v>183</v>
      </c>
    </row>
    <row r="2" ht="39.75" customHeight="1" spans="1:23">
      <c r="A2" s="125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"单位名称："&amp;"沧源佤族自治县勐省镇中心完小"</f>
        <v>单位名称：沧源佤族自治县勐省镇中心完小</v>
      </c>
      <c r="B3" s="126"/>
      <c r="C3" s="126"/>
      <c r="D3" s="126"/>
      <c r="E3" s="126"/>
      <c r="F3" s="126"/>
      <c r="G3" s="126"/>
      <c r="H3" s="70"/>
      <c r="I3" s="70"/>
      <c r="J3" s="70"/>
      <c r="K3" s="70"/>
      <c r="L3" s="70"/>
      <c r="M3" s="70"/>
      <c r="N3" s="92"/>
      <c r="O3" s="92"/>
      <c r="P3" s="92"/>
      <c r="Q3" s="70"/>
      <c r="U3" s="123"/>
      <c r="W3" s="37" t="s">
        <v>170</v>
      </c>
    </row>
    <row r="4" ht="18" customHeight="1" spans="1:23">
      <c r="A4" s="10" t="s">
        <v>184</v>
      </c>
      <c r="B4" s="10" t="s">
        <v>185</v>
      </c>
      <c r="C4" s="10" t="s">
        <v>186</v>
      </c>
      <c r="D4" s="10" t="s">
        <v>187</v>
      </c>
      <c r="E4" s="10" t="s">
        <v>188</v>
      </c>
      <c r="F4" s="10" t="s">
        <v>189</v>
      </c>
      <c r="G4" s="10" t="s">
        <v>190</v>
      </c>
      <c r="H4" s="127" t="s">
        <v>191</v>
      </c>
      <c r="I4" s="63" t="s">
        <v>191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4" t="s">
        <v>192</v>
      </c>
      <c r="I5" s="127" t="s">
        <v>59</v>
      </c>
      <c r="J5" s="63"/>
      <c r="K5" s="63"/>
      <c r="L5" s="63"/>
      <c r="M5" s="132"/>
      <c r="N5" s="12" t="s">
        <v>193</v>
      </c>
      <c r="O5" s="13"/>
      <c r="P5" s="14"/>
      <c r="Q5" s="10" t="s">
        <v>62</v>
      </c>
      <c r="R5" s="127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4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3" t="s">
        <v>194</v>
      </c>
      <c r="J6" s="10" t="s">
        <v>195</v>
      </c>
      <c r="K6" s="10" t="s">
        <v>196</v>
      </c>
      <c r="L6" s="10" t="s">
        <v>197</v>
      </c>
      <c r="M6" s="10" t="s">
        <v>198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199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200</v>
      </c>
      <c r="K7" s="17" t="s">
        <v>196</v>
      </c>
      <c r="L7" s="17" t="s">
        <v>197</v>
      </c>
      <c r="M7" s="17" t="s">
        <v>198</v>
      </c>
      <c r="N7" s="17" t="s">
        <v>196</v>
      </c>
      <c r="O7" s="17" t="s">
        <v>197</v>
      </c>
      <c r="P7" s="17" t="s">
        <v>198</v>
      </c>
      <c r="Q7" s="17" t="s">
        <v>62</v>
      </c>
      <c r="R7" s="17" t="s">
        <v>58</v>
      </c>
      <c r="S7" s="17" t="s">
        <v>65</v>
      </c>
      <c r="T7" s="17" t="s">
        <v>199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25924203.59</v>
      </c>
      <c r="I9" s="23">
        <v>25924203.59</v>
      </c>
      <c r="J9" s="23"/>
      <c r="K9" s="23"/>
      <c r="L9" s="23">
        <v>25924203.59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/>
      <c r="B10" s="21" t="s">
        <v>201</v>
      </c>
      <c r="C10" s="21" t="s">
        <v>202</v>
      </c>
      <c r="D10" s="21" t="s">
        <v>88</v>
      </c>
      <c r="E10" s="21" t="s">
        <v>89</v>
      </c>
      <c r="F10" s="21" t="s">
        <v>203</v>
      </c>
      <c r="G10" s="21" t="s">
        <v>204</v>
      </c>
      <c r="H10" s="23">
        <v>462000</v>
      </c>
      <c r="I10" s="23">
        <v>462000</v>
      </c>
      <c r="J10" s="23"/>
      <c r="K10" s="23"/>
      <c r="L10" s="23">
        <v>462000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8"/>
      <c r="B11" s="21" t="s">
        <v>201</v>
      </c>
      <c r="C11" s="21" t="s">
        <v>202</v>
      </c>
      <c r="D11" s="21" t="s">
        <v>90</v>
      </c>
      <c r="E11" s="21" t="s">
        <v>91</v>
      </c>
      <c r="F11" s="21" t="s">
        <v>203</v>
      </c>
      <c r="G11" s="21" t="s">
        <v>204</v>
      </c>
      <c r="H11" s="23">
        <v>6695904</v>
      </c>
      <c r="I11" s="23">
        <v>6695904</v>
      </c>
      <c r="J11" s="23"/>
      <c r="K11" s="23"/>
      <c r="L11" s="23">
        <v>6695904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8"/>
      <c r="B12" s="21" t="s">
        <v>201</v>
      </c>
      <c r="C12" s="21" t="s">
        <v>202</v>
      </c>
      <c r="D12" s="21" t="s">
        <v>88</v>
      </c>
      <c r="E12" s="21" t="s">
        <v>89</v>
      </c>
      <c r="F12" s="21" t="s">
        <v>205</v>
      </c>
      <c r="G12" s="21" t="s">
        <v>206</v>
      </c>
      <c r="H12" s="23">
        <v>66000</v>
      </c>
      <c r="I12" s="23">
        <v>66000</v>
      </c>
      <c r="J12" s="23"/>
      <c r="K12" s="23"/>
      <c r="L12" s="23">
        <v>66000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8"/>
      <c r="B13" s="21" t="s">
        <v>201</v>
      </c>
      <c r="C13" s="21" t="s">
        <v>202</v>
      </c>
      <c r="D13" s="21" t="s">
        <v>90</v>
      </c>
      <c r="E13" s="21" t="s">
        <v>91</v>
      </c>
      <c r="F13" s="21" t="s">
        <v>205</v>
      </c>
      <c r="G13" s="21" t="s">
        <v>206</v>
      </c>
      <c r="H13" s="23">
        <v>690000</v>
      </c>
      <c r="I13" s="23">
        <v>690000</v>
      </c>
      <c r="J13" s="23"/>
      <c r="K13" s="23"/>
      <c r="L13" s="23">
        <v>690000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8"/>
      <c r="B14" s="21" t="s">
        <v>207</v>
      </c>
      <c r="C14" s="21" t="s">
        <v>208</v>
      </c>
      <c r="D14" s="21" t="s">
        <v>88</v>
      </c>
      <c r="E14" s="21" t="s">
        <v>89</v>
      </c>
      <c r="F14" s="21" t="s">
        <v>205</v>
      </c>
      <c r="G14" s="21" t="s">
        <v>206</v>
      </c>
      <c r="H14" s="23">
        <v>74400</v>
      </c>
      <c r="I14" s="23">
        <v>74400</v>
      </c>
      <c r="J14" s="23"/>
      <c r="K14" s="23"/>
      <c r="L14" s="23">
        <v>74400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8"/>
      <c r="B15" s="21" t="s">
        <v>207</v>
      </c>
      <c r="C15" s="21" t="s">
        <v>208</v>
      </c>
      <c r="D15" s="21" t="s">
        <v>90</v>
      </c>
      <c r="E15" s="21" t="s">
        <v>91</v>
      </c>
      <c r="F15" s="21" t="s">
        <v>205</v>
      </c>
      <c r="G15" s="21" t="s">
        <v>206</v>
      </c>
      <c r="H15" s="23">
        <v>708000</v>
      </c>
      <c r="I15" s="23">
        <v>708000</v>
      </c>
      <c r="J15" s="23"/>
      <c r="K15" s="23"/>
      <c r="L15" s="23">
        <v>708000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8"/>
      <c r="B16" s="21" t="s">
        <v>201</v>
      </c>
      <c r="C16" s="21" t="s">
        <v>202</v>
      </c>
      <c r="D16" s="21" t="s">
        <v>88</v>
      </c>
      <c r="E16" s="21" t="s">
        <v>89</v>
      </c>
      <c r="F16" s="21" t="s">
        <v>205</v>
      </c>
      <c r="G16" s="21" t="s">
        <v>206</v>
      </c>
      <c r="H16" s="23">
        <v>107808</v>
      </c>
      <c r="I16" s="23">
        <v>107808</v>
      </c>
      <c r="J16" s="23"/>
      <c r="K16" s="23"/>
      <c r="L16" s="23">
        <v>107808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8"/>
      <c r="B17" s="21" t="s">
        <v>201</v>
      </c>
      <c r="C17" s="21" t="s">
        <v>202</v>
      </c>
      <c r="D17" s="21" t="s">
        <v>90</v>
      </c>
      <c r="E17" s="21" t="s">
        <v>91</v>
      </c>
      <c r="F17" s="21" t="s">
        <v>205</v>
      </c>
      <c r="G17" s="21" t="s">
        <v>206</v>
      </c>
      <c r="H17" s="23">
        <v>1162524</v>
      </c>
      <c r="I17" s="23">
        <v>1162524</v>
      </c>
      <c r="J17" s="23"/>
      <c r="K17" s="23"/>
      <c r="L17" s="23">
        <v>1162524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8"/>
      <c r="B18" s="21" t="s">
        <v>201</v>
      </c>
      <c r="C18" s="21" t="s">
        <v>202</v>
      </c>
      <c r="D18" s="21" t="s">
        <v>88</v>
      </c>
      <c r="E18" s="21" t="s">
        <v>89</v>
      </c>
      <c r="F18" s="21" t="s">
        <v>209</v>
      </c>
      <c r="G18" s="21" t="s">
        <v>210</v>
      </c>
      <c r="H18" s="23">
        <v>315228</v>
      </c>
      <c r="I18" s="23">
        <v>315228</v>
      </c>
      <c r="J18" s="23"/>
      <c r="K18" s="23"/>
      <c r="L18" s="23">
        <v>315228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8"/>
      <c r="B19" s="21" t="s">
        <v>201</v>
      </c>
      <c r="C19" s="21" t="s">
        <v>202</v>
      </c>
      <c r="D19" s="21" t="s">
        <v>90</v>
      </c>
      <c r="E19" s="21" t="s">
        <v>91</v>
      </c>
      <c r="F19" s="21" t="s">
        <v>209</v>
      </c>
      <c r="G19" s="21" t="s">
        <v>210</v>
      </c>
      <c r="H19" s="23">
        <v>3299916</v>
      </c>
      <c r="I19" s="23">
        <v>3299916</v>
      </c>
      <c r="J19" s="23"/>
      <c r="K19" s="23"/>
      <c r="L19" s="23">
        <v>3299916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8"/>
      <c r="B20" s="21" t="s">
        <v>201</v>
      </c>
      <c r="C20" s="21" t="s">
        <v>202</v>
      </c>
      <c r="D20" s="21" t="s">
        <v>88</v>
      </c>
      <c r="E20" s="21" t="s">
        <v>89</v>
      </c>
      <c r="F20" s="21" t="s">
        <v>209</v>
      </c>
      <c r="G20" s="21" t="s">
        <v>210</v>
      </c>
      <c r="H20" s="23">
        <v>152184</v>
      </c>
      <c r="I20" s="23">
        <v>152184</v>
      </c>
      <c r="J20" s="23"/>
      <c r="K20" s="23"/>
      <c r="L20" s="23">
        <v>152184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8"/>
      <c r="B21" s="21" t="s">
        <v>201</v>
      </c>
      <c r="C21" s="21" t="s">
        <v>202</v>
      </c>
      <c r="D21" s="21" t="s">
        <v>90</v>
      </c>
      <c r="E21" s="21" t="s">
        <v>91</v>
      </c>
      <c r="F21" s="21" t="s">
        <v>209</v>
      </c>
      <c r="G21" s="21" t="s">
        <v>210</v>
      </c>
      <c r="H21" s="23">
        <v>1659900</v>
      </c>
      <c r="I21" s="23">
        <v>1659900</v>
      </c>
      <c r="J21" s="23"/>
      <c r="K21" s="23"/>
      <c r="L21" s="23">
        <v>1659900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8"/>
      <c r="B22" s="21" t="s">
        <v>211</v>
      </c>
      <c r="C22" s="21" t="s">
        <v>212</v>
      </c>
      <c r="D22" s="21" t="s">
        <v>88</v>
      </c>
      <c r="E22" s="21" t="s">
        <v>89</v>
      </c>
      <c r="F22" s="21" t="s">
        <v>209</v>
      </c>
      <c r="G22" s="21" t="s">
        <v>210</v>
      </c>
      <c r="H22" s="23">
        <v>198000</v>
      </c>
      <c r="I22" s="23">
        <v>198000</v>
      </c>
      <c r="J22" s="23"/>
      <c r="K22" s="23"/>
      <c r="L22" s="23">
        <v>198000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8"/>
      <c r="B23" s="21" t="s">
        <v>211</v>
      </c>
      <c r="C23" s="21" t="s">
        <v>212</v>
      </c>
      <c r="D23" s="21" t="s">
        <v>90</v>
      </c>
      <c r="E23" s="21" t="s">
        <v>91</v>
      </c>
      <c r="F23" s="21" t="s">
        <v>209</v>
      </c>
      <c r="G23" s="21" t="s">
        <v>210</v>
      </c>
      <c r="H23" s="23">
        <v>2070000</v>
      </c>
      <c r="I23" s="23">
        <v>2070000</v>
      </c>
      <c r="J23" s="23"/>
      <c r="K23" s="23"/>
      <c r="L23" s="23">
        <v>2070000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8"/>
      <c r="B24" s="21" t="s">
        <v>213</v>
      </c>
      <c r="C24" s="21" t="s">
        <v>214</v>
      </c>
      <c r="D24" s="21" t="s">
        <v>98</v>
      </c>
      <c r="E24" s="21" t="s">
        <v>99</v>
      </c>
      <c r="F24" s="21" t="s">
        <v>215</v>
      </c>
      <c r="G24" s="21" t="s">
        <v>216</v>
      </c>
      <c r="H24" s="23">
        <v>2296538.24</v>
      </c>
      <c r="I24" s="23">
        <v>2296538.24</v>
      </c>
      <c r="J24" s="23"/>
      <c r="K24" s="23"/>
      <c r="L24" s="23">
        <v>2296538.24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8"/>
      <c r="B25" s="21" t="s">
        <v>213</v>
      </c>
      <c r="C25" s="21" t="s">
        <v>214</v>
      </c>
      <c r="D25" s="21" t="s">
        <v>217</v>
      </c>
      <c r="E25" s="21" t="s">
        <v>218</v>
      </c>
      <c r="F25" s="21" t="s">
        <v>219</v>
      </c>
      <c r="G25" s="21" t="s">
        <v>220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8"/>
      <c r="B26" s="21" t="s">
        <v>213</v>
      </c>
      <c r="C26" s="21" t="s">
        <v>214</v>
      </c>
      <c r="D26" s="21" t="s">
        <v>217</v>
      </c>
      <c r="E26" s="21" t="s">
        <v>218</v>
      </c>
      <c r="F26" s="21" t="s">
        <v>219</v>
      </c>
      <c r="G26" s="21" t="s">
        <v>220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8"/>
      <c r="B27" s="21" t="s">
        <v>213</v>
      </c>
      <c r="C27" s="21" t="s">
        <v>214</v>
      </c>
      <c r="D27" s="21" t="s">
        <v>111</v>
      </c>
      <c r="E27" s="21" t="s">
        <v>112</v>
      </c>
      <c r="F27" s="21" t="s">
        <v>219</v>
      </c>
      <c r="G27" s="21" t="s">
        <v>220</v>
      </c>
      <c r="H27" s="23">
        <v>157887</v>
      </c>
      <c r="I27" s="23">
        <v>157887</v>
      </c>
      <c r="J27" s="23"/>
      <c r="K27" s="23"/>
      <c r="L27" s="23">
        <v>157887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8"/>
      <c r="B28" s="21" t="s">
        <v>213</v>
      </c>
      <c r="C28" s="21" t="s">
        <v>214</v>
      </c>
      <c r="D28" s="21" t="s">
        <v>111</v>
      </c>
      <c r="E28" s="21" t="s">
        <v>112</v>
      </c>
      <c r="F28" s="21" t="s">
        <v>219</v>
      </c>
      <c r="G28" s="21" t="s">
        <v>220</v>
      </c>
      <c r="H28" s="23">
        <v>861201.84</v>
      </c>
      <c r="I28" s="23">
        <v>861201.84</v>
      </c>
      <c r="J28" s="23"/>
      <c r="K28" s="23"/>
      <c r="L28" s="23">
        <v>861201.84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8"/>
      <c r="B29" s="21" t="s">
        <v>213</v>
      </c>
      <c r="C29" s="21" t="s">
        <v>214</v>
      </c>
      <c r="D29" s="21" t="s">
        <v>113</v>
      </c>
      <c r="E29" s="21" t="s">
        <v>114</v>
      </c>
      <c r="F29" s="21" t="s">
        <v>221</v>
      </c>
      <c r="G29" s="21" t="s">
        <v>222</v>
      </c>
      <c r="H29" s="23">
        <v>46056</v>
      </c>
      <c r="I29" s="23">
        <v>46056</v>
      </c>
      <c r="J29" s="23"/>
      <c r="K29" s="23"/>
      <c r="L29" s="23">
        <v>46056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8"/>
      <c r="B30" s="21" t="s">
        <v>213</v>
      </c>
      <c r="C30" s="21" t="s">
        <v>214</v>
      </c>
      <c r="D30" s="21" t="s">
        <v>113</v>
      </c>
      <c r="E30" s="21" t="s">
        <v>114</v>
      </c>
      <c r="F30" s="21" t="s">
        <v>221</v>
      </c>
      <c r="G30" s="21" t="s">
        <v>222</v>
      </c>
      <c r="H30" s="23">
        <v>28706.73</v>
      </c>
      <c r="I30" s="23">
        <v>28706.73</v>
      </c>
      <c r="J30" s="23"/>
      <c r="K30" s="23"/>
      <c r="L30" s="23">
        <v>28706.73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8"/>
      <c r="B31" s="21" t="s">
        <v>213</v>
      </c>
      <c r="C31" s="21" t="s">
        <v>214</v>
      </c>
      <c r="D31" s="21" t="s">
        <v>88</v>
      </c>
      <c r="E31" s="21" t="s">
        <v>89</v>
      </c>
      <c r="F31" s="21" t="s">
        <v>221</v>
      </c>
      <c r="G31" s="21" t="s">
        <v>222</v>
      </c>
      <c r="H31" s="23">
        <v>7442.34</v>
      </c>
      <c r="I31" s="23">
        <v>7442.34</v>
      </c>
      <c r="J31" s="23"/>
      <c r="K31" s="23"/>
      <c r="L31" s="23">
        <v>7442.34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8"/>
      <c r="B32" s="21" t="s">
        <v>213</v>
      </c>
      <c r="C32" s="21" t="s">
        <v>214</v>
      </c>
      <c r="D32" s="21" t="s">
        <v>90</v>
      </c>
      <c r="E32" s="21" t="s">
        <v>91</v>
      </c>
      <c r="F32" s="21" t="s">
        <v>221</v>
      </c>
      <c r="G32" s="21" t="s">
        <v>222</v>
      </c>
      <c r="H32" s="23">
        <v>93031.2</v>
      </c>
      <c r="I32" s="23">
        <v>93031.2</v>
      </c>
      <c r="J32" s="23"/>
      <c r="K32" s="23"/>
      <c r="L32" s="23">
        <v>93031.2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8"/>
      <c r="B33" s="21" t="s">
        <v>223</v>
      </c>
      <c r="C33" s="21" t="s">
        <v>120</v>
      </c>
      <c r="D33" s="21" t="s">
        <v>119</v>
      </c>
      <c r="E33" s="21" t="s">
        <v>120</v>
      </c>
      <c r="F33" s="21" t="s">
        <v>224</v>
      </c>
      <c r="G33" s="21" t="s">
        <v>120</v>
      </c>
      <c r="H33" s="23">
        <v>1722403.68</v>
      </c>
      <c r="I33" s="23">
        <v>1722403.68</v>
      </c>
      <c r="J33" s="23"/>
      <c r="K33" s="23"/>
      <c r="L33" s="23">
        <v>1722403.68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8"/>
      <c r="B34" s="21" t="s">
        <v>225</v>
      </c>
      <c r="C34" s="21" t="s">
        <v>226</v>
      </c>
      <c r="D34" s="21" t="s">
        <v>88</v>
      </c>
      <c r="E34" s="21" t="s">
        <v>89</v>
      </c>
      <c r="F34" s="21" t="s">
        <v>227</v>
      </c>
      <c r="G34" s="21" t="s">
        <v>228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8"/>
      <c r="B35" s="21" t="s">
        <v>225</v>
      </c>
      <c r="C35" s="21" t="s">
        <v>226</v>
      </c>
      <c r="D35" s="21" t="s">
        <v>90</v>
      </c>
      <c r="E35" s="21" t="s">
        <v>91</v>
      </c>
      <c r="F35" s="21" t="s">
        <v>227</v>
      </c>
      <c r="G35" s="21" t="s">
        <v>228</v>
      </c>
      <c r="H35" s="23">
        <v>508800</v>
      </c>
      <c r="I35" s="23">
        <v>508800</v>
      </c>
      <c r="J35" s="23"/>
      <c r="K35" s="23"/>
      <c r="L35" s="23">
        <v>508800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8"/>
      <c r="B36" s="21" t="s">
        <v>225</v>
      </c>
      <c r="C36" s="21" t="s">
        <v>226</v>
      </c>
      <c r="D36" s="21" t="s">
        <v>96</v>
      </c>
      <c r="E36" s="21" t="s">
        <v>97</v>
      </c>
      <c r="F36" s="21" t="s">
        <v>227</v>
      </c>
      <c r="G36" s="21" t="s">
        <v>228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8"/>
      <c r="B37" s="21" t="s">
        <v>229</v>
      </c>
      <c r="C37" s="21" t="s">
        <v>230</v>
      </c>
      <c r="D37" s="21" t="s">
        <v>96</v>
      </c>
      <c r="E37" s="21" t="s">
        <v>97</v>
      </c>
      <c r="F37" s="21" t="s">
        <v>231</v>
      </c>
      <c r="G37" s="21" t="s">
        <v>232</v>
      </c>
      <c r="H37" s="23">
        <v>300</v>
      </c>
      <c r="I37" s="23">
        <v>300</v>
      </c>
      <c r="J37" s="23"/>
      <c r="K37" s="23"/>
      <c r="L37" s="23">
        <v>300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8"/>
      <c r="B38" s="21" t="s">
        <v>233</v>
      </c>
      <c r="C38" s="21" t="s">
        <v>234</v>
      </c>
      <c r="D38" s="21" t="s">
        <v>88</v>
      </c>
      <c r="E38" s="21" t="s">
        <v>89</v>
      </c>
      <c r="F38" s="21" t="s">
        <v>235</v>
      </c>
      <c r="G38" s="21" t="s">
        <v>236</v>
      </c>
      <c r="H38" s="23">
        <v>22800</v>
      </c>
      <c r="I38" s="23">
        <v>22800</v>
      </c>
      <c r="J38" s="23"/>
      <c r="K38" s="23"/>
      <c r="L38" s="23">
        <v>22800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8"/>
      <c r="B39" s="21" t="s">
        <v>233</v>
      </c>
      <c r="C39" s="21" t="s">
        <v>234</v>
      </c>
      <c r="D39" s="21" t="s">
        <v>88</v>
      </c>
      <c r="E39" s="21" t="s">
        <v>89</v>
      </c>
      <c r="F39" s="21" t="s">
        <v>237</v>
      </c>
      <c r="G39" s="21" t="s">
        <v>238</v>
      </c>
      <c r="H39" s="23">
        <v>3000</v>
      </c>
      <c r="I39" s="23">
        <v>3000</v>
      </c>
      <c r="J39" s="23"/>
      <c r="K39" s="23"/>
      <c r="L39" s="23">
        <v>3000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8"/>
      <c r="B40" s="21" t="s">
        <v>233</v>
      </c>
      <c r="C40" s="21" t="s">
        <v>234</v>
      </c>
      <c r="D40" s="21" t="s">
        <v>88</v>
      </c>
      <c r="E40" s="21" t="s">
        <v>89</v>
      </c>
      <c r="F40" s="21" t="s">
        <v>239</v>
      </c>
      <c r="G40" s="21" t="s">
        <v>240</v>
      </c>
      <c r="H40" s="23">
        <v>12000</v>
      </c>
      <c r="I40" s="23">
        <v>12000</v>
      </c>
      <c r="J40" s="23"/>
      <c r="K40" s="23"/>
      <c r="L40" s="23">
        <v>12000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8"/>
      <c r="B41" s="21" t="s">
        <v>233</v>
      </c>
      <c r="C41" s="21" t="s">
        <v>234</v>
      </c>
      <c r="D41" s="21" t="s">
        <v>88</v>
      </c>
      <c r="E41" s="21" t="s">
        <v>89</v>
      </c>
      <c r="F41" s="21" t="s">
        <v>241</v>
      </c>
      <c r="G41" s="21" t="s">
        <v>242</v>
      </c>
      <c r="H41" s="23">
        <v>9000</v>
      </c>
      <c r="I41" s="23">
        <v>9000</v>
      </c>
      <c r="J41" s="23"/>
      <c r="K41" s="23"/>
      <c r="L41" s="23">
        <v>9000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8"/>
      <c r="B42" s="21" t="s">
        <v>233</v>
      </c>
      <c r="C42" s="21" t="s">
        <v>234</v>
      </c>
      <c r="D42" s="21" t="s">
        <v>88</v>
      </c>
      <c r="E42" s="21" t="s">
        <v>89</v>
      </c>
      <c r="F42" s="21" t="s">
        <v>243</v>
      </c>
      <c r="G42" s="21" t="s">
        <v>244</v>
      </c>
      <c r="H42" s="23">
        <v>15000</v>
      </c>
      <c r="I42" s="23">
        <v>15000</v>
      </c>
      <c r="J42" s="23"/>
      <c r="K42" s="23"/>
      <c r="L42" s="23">
        <v>15000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8"/>
      <c r="B43" s="21" t="s">
        <v>233</v>
      </c>
      <c r="C43" s="21" t="s">
        <v>234</v>
      </c>
      <c r="D43" s="21" t="s">
        <v>88</v>
      </c>
      <c r="E43" s="21" t="s">
        <v>89</v>
      </c>
      <c r="F43" s="21" t="s">
        <v>231</v>
      </c>
      <c r="G43" s="21" t="s">
        <v>232</v>
      </c>
      <c r="H43" s="23">
        <v>130800</v>
      </c>
      <c r="I43" s="23">
        <v>130800</v>
      </c>
      <c r="J43" s="23"/>
      <c r="K43" s="23"/>
      <c r="L43" s="23">
        <v>130800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8"/>
      <c r="B44" s="21" t="s">
        <v>233</v>
      </c>
      <c r="C44" s="21" t="s">
        <v>234</v>
      </c>
      <c r="D44" s="21" t="s">
        <v>88</v>
      </c>
      <c r="E44" s="21" t="s">
        <v>89</v>
      </c>
      <c r="F44" s="21" t="s">
        <v>245</v>
      </c>
      <c r="G44" s="21" t="s">
        <v>246</v>
      </c>
      <c r="H44" s="23">
        <v>27000</v>
      </c>
      <c r="I44" s="23">
        <v>27000</v>
      </c>
      <c r="J44" s="23"/>
      <c r="K44" s="23"/>
      <c r="L44" s="23">
        <v>27000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8"/>
      <c r="B45" s="21" t="s">
        <v>233</v>
      </c>
      <c r="C45" s="21" t="s">
        <v>234</v>
      </c>
      <c r="D45" s="21" t="s">
        <v>88</v>
      </c>
      <c r="E45" s="21" t="s">
        <v>89</v>
      </c>
      <c r="F45" s="21" t="s">
        <v>247</v>
      </c>
      <c r="G45" s="21" t="s">
        <v>248</v>
      </c>
      <c r="H45" s="23">
        <v>3600</v>
      </c>
      <c r="I45" s="23">
        <v>3600</v>
      </c>
      <c r="J45" s="23"/>
      <c r="K45" s="23"/>
      <c r="L45" s="23">
        <v>3600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8"/>
      <c r="B46" s="21" t="s">
        <v>249</v>
      </c>
      <c r="C46" s="21" t="s">
        <v>250</v>
      </c>
      <c r="D46" s="21" t="s">
        <v>90</v>
      </c>
      <c r="E46" s="21" t="s">
        <v>91</v>
      </c>
      <c r="F46" s="21" t="s">
        <v>239</v>
      </c>
      <c r="G46" s="21" t="s">
        <v>240</v>
      </c>
      <c r="H46" s="23">
        <v>35260</v>
      </c>
      <c r="I46" s="23">
        <v>35260</v>
      </c>
      <c r="J46" s="23"/>
      <c r="K46" s="23"/>
      <c r="L46" s="23">
        <v>35260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8"/>
      <c r="B47" s="21" t="s">
        <v>251</v>
      </c>
      <c r="C47" s="21" t="s">
        <v>252</v>
      </c>
      <c r="D47" s="21" t="s">
        <v>88</v>
      </c>
      <c r="E47" s="21" t="s">
        <v>89</v>
      </c>
      <c r="F47" s="21" t="s">
        <v>253</v>
      </c>
      <c r="G47" s="21" t="s">
        <v>252</v>
      </c>
      <c r="H47" s="23">
        <v>9240</v>
      </c>
      <c r="I47" s="23">
        <v>9240</v>
      </c>
      <c r="J47" s="23"/>
      <c r="K47" s="23"/>
      <c r="L47" s="23">
        <v>9240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18"/>
      <c r="B48" s="21" t="s">
        <v>251</v>
      </c>
      <c r="C48" s="21" t="s">
        <v>252</v>
      </c>
      <c r="D48" s="21" t="s">
        <v>90</v>
      </c>
      <c r="E48" s="21" t="s">
        <v>91</v>
      </c>
      <c r="F48" s="21" t="s">
        <v>253</v>
      </c>
      <c r="G48" s="21" t="s">
        <v>252</v>
      </c>
      <c r="H48" s="23">
        <v>133918.08</v>
      </c>
      <c r="I48" s="23">
        <v>133918.08</v>
      </c>
      <c r="J48" s="23"/>
      <c r="K48" s="23"/>
      <c r="L48" s="23">
        <v>133918.08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18"/>
      <c r="B49" s="21" t="s">
        <v>254</v>
      </c>
      <c r="C49" s="21" t="s">
        <v>255</v>
      </c>
      <c r="D49" s="21" t="s">
        <v>96</v>
      </c>
      <c r="E49" s="21" t="s">
        <v>97</v>
      </c>
      <c r="F49" s="21" t="s">
        <v>256</v>
      </c>
      <c r="G49" s="21" t="s">
        <v>257</v>
      </c>
      <c r="H49" s="23">
        <v>1853179.08</v>
      </c>
      <c r="I49" s="23">
        <v>1853179.08</v>
      </c>
      <c r="J49" s="23"/>
      <c r="K49" s="23"/>
      <c r="L49" s="23">
        <v>1853179.08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18"/>
      <c r="B50" s="21" t="s">
        <v>258</v>
      </c>
      <c r="C50" s="21" t="s">
        <v>259</v>
      </c>
      <c r="D50" s="21" t="s">
        <v>102</v>
      </c>
      <c r="E50" s="21" t="s">
        <v>103</v>
      </c>
      <c r="F50" s="21" t="s">
        <v>260</v>
      </c>
      <c r="G50" s="21" t="s">
        <v>261</v>
      </c>
      <c r="H50" s="23">
        <v>117504</v>
      </c>
      <c r="I50" s="23">
        <v>117504</v>
      </c>
      <c r="J50" s="23"/>
      <c r="K50" s="23"/>
      <c r="L50" s="23">
        <v>117504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118"/>
      <c r="B51" s="21" t="s">
        <v>258</v>
      </c>
      <c r="C51" s="21" t="s">
        <v>259</v>
      </c>
      <c r="D51" s="21" t="s">
        <v>102</v>
      </c>
      <c r="E51" s="21" t="s">
        <v>103</v>
      </c>
      <c r="F51" s="21" t="s">
        <v>260</v>
      </c>
      <c r="G51" s="21" t="s">
        <v>261</v>
      </c>
      <c r="H51" s="23">
        <v>64971.4</v>
      </c>
      <c r="I51" s="23">
        <v>64971.4</v>
      </c>
      <c r="J51" s="23"/>
      <c r="K51" s="23"/>
      <c r="L51" s="23">
        <v>64971.4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118"/>
      <c r="B52" s="21" t="s">
        <v>262</v>
      </c>
      <c r="C52" s="21" t="s">
        <v>263</v>
      </c>
      <c r="D52" s="21" t="s">
        <v>106</v>
      </c>
      <c r="E52" s="21" t="s">
        <v>105</v>
      </c>
      <c r="F52" s="21" t="s">
        <v>264</v>
      </c>
      <c r="G52" s="21" t="s">
        <v>265</v>
      </c>
      <c r="H52" s="23">
        <v>1800</v>
      </c>
      <c r="I52" s="23">
        <v>1800</v>
      </c>
      <c r="J52" s="23"/>
      <c r="K52" s="23"/>
      <c r="L52" s="23">
        <v>1800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118"/>
      <c r="B53" s="21" t="s">
        <v>262</v>
      </c>
      <c r="C53" s="21" t="s">
        <v>263</v>
      </c>
      <c r="D53" s="21" t="s">
        <v>106</v>
      </c>
      <c r="E53" s="21" t="s">
        <v>105</v>
      </c>
      <c r="F53" s="21" t="s">
        <v>264</v>
      </c>
      <c r="G53" s="21" t="s">
        <v>265</v>
      </c>
      <c r="H53" s="23">
        <v>9100</v>
      </c>
      <c r="I53" s="23">
        <v>9100</v>
      </c>
      <c r="J53" s="23"/>
      <c r="K53" s="23"/>
      <c r="L53" s="23">
        <v>9100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118"/>
      <c r="B54" s="21" t="s">
        <v>266</v>
      </c>
      <c r="C54" s="21" t="s">
        <v>267</v>
      </c>
      <c r="D54" s="21" t="s">
        <v>90</v>
      </c>
      <c r="E54" s="21" t="s">
        <v>91</v>
      </c>
      <c r="F54" s="21" t="s">
        <v>264</v>
      </c>
      <c r="G54" s="21" t="s">
        <v>265</v>
      </c>
      <c r="H54" s="23">
        <v>91800</v>
      </c>
      <c r="I54" s="23">
        <v>91800</v>
      </c>
      <c r="J54" s="23"/>
      <c r="K54" s="23"/>
      <c r="L54" s="23">
        <v>91800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33" t="s">
        <v>121</v>
      </c>
      <c r="B55" s="130"/>
      <c r="C55" s="130"/>
      <c r="D55" s="130"/>
      <c r="E55" s="130"/>
      <c r="F55" s="130"/>
      <c r="G55" s="131"/>
      <c r="H55" s="23">
        <v>25924203.59</v>
      </c>
      <c r="I55" s="23">
        <v>25924203.59</v>
      </c>
      <c r="J55" s="23"/>
      <c r="K55" s="23"/>
      <c r="L55" s="23">
        <v>25924203.59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</sheetData>
  <mergeCells count="30">
    <mergeCell ref="A2:W2"/>
    <mergeCell ref="A3:G3"/>
    <mergeCell ref="H4:W4"/>
    <mergeCell ref="I5:M5"/>
    <mergeCell ref="N5:P5"/>
    <mergeCell ref="R5:W5"/>
    <mergeCell ref="A55:G5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workbookViewId="0">
      <selection activeCell="E22" sqref="E22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"单位名称："&amp;"沧源佤族自治县勐省镇中心完小"</f>
        <v>单位名称：沧源佤族自治县勐省镇中心完小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170</v>
      </c>
    </row>
    <row r="4" ht="18.75" customHeight="1" spans="1:23">
      <c r="A4" s="10" t="s">
        <v>269</v>
      </c>
      <c r="B4" s="11" t="s">
        <v>185</v>
      </c>
      <c r="C4" s="10" t="s">
        <v>186</v>
      </c>
      <c r="D4" s="10" t="s">
        <v>270</v>
      </c>
      <c r="E4" s="11" t="s">
        <v>187</v>
      </c>
      <c r="F4" s="11" t="s">
        <v>188</v>
      </c>
      <c r="G4" s="11" t="s">
        <v>271</v>
      </c>
      <c r="H4" s="11" t="s">
        <v>272</v>
      </c>
      <c r="I4" s="29" t="s">
        <v>56</v>
      </c>
      <c r="J4" s="12" t="s">
        <v>273</v>
      </c>
      <c r="K4" s="13"/>
      <c r="L4" s="13"/>
      <c r="M4" s="14"/>
      <c r="N4" s="12" t="s">
        <v>193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199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1" t="s">
        <v>58</v>
      </c>
      <c r="K6" s="93"/>
      <c r="L6" s="30"/>
      <c r="M6" s="30"/>
      <c r="N6" s="30"/>
      <c r="O6" s="30"/>
      <c r="P6" s="30"/>
      <c r="Q6" s="30"/>
      <c r="R6" s="30"/>
      <c r="S6" s="122"/>
      <c r="T6" s="122"/>
      <c r="U6" s="122"/>
      <c r="V6" s="122"/>
      <c r="W6" s="122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58</v>
      </c>
      <c r="K7" s="45" t="s">
        <v>274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275</v>
      </c>
      <c r="D9" s="21"/>
      <c r="E9" s="21"/>
      <c r="F9" s="21"/>
      <c r="G9" s="21"/>
      <c r="H9" s="21"/>
      <c r="I9" s="23">
        <v>1158600</v>
      </c>
      <c r="J9" s="23"/>
      <c r="K9" s="23"/>
      <c r="L9" s="23"/>
      <c r="M9" s="23"/>
      <c r="N9" s="23"/>
      <c r="O9" s="23"/>
      <c r="P9" s="23"/>
      <c r="Q9" s="23"/>
      <c r="R9" s="23">
        <v>1158600</v>
      </c>
      <c r="S9" s="23"/>
      <c r="T9" s="23"/>
      <c r="U9" s="23"/>
      <c r="V9" s="23"/>
      <c r="W9" s="23">
        <v>1158600</v>
      </c>
    </row>
    <row r="10" ht="18.75" customHeight="1" spans="1:23">
      <c r="A10" s="117" t="s">
        <v>276</v>
      </c>
      <c r="B10" s="117" t="s">
        <v>277</v>
      </c>
      <c r="C10" s="21" t="s">
        <v>275</v>
      </c>
      <c r="D10" s="117" t="s">
        <v>71</v>
      </c>
      <c r="E10" s="117" t="s">
        <v>90</v>
      </c>
      <c r="F10" s="117" t="s">
        <v>91</v>
      </c>
      <c r="G10" s="117" t="s">
        <v>231</v>
      </c>
      <c r="H10" s="117" t="s">
        <v>232</v>
      </c>
      <c r="I10" s="23">
        <v>100000</v>
      </c>
      <c r="J10" s="23"/>
      <c r="K10" s="23"/>
      <c r="L10" s="23"/>
      <c r="M10" s="23"/>
      <c r="N10" s="23"/>
      <c r="O10" s="23"/>
      <c r="P10" s="23"/>
      <c r="Q10" s="23"/>
      <c r="R10" s="23">
        <v>100000</v>
      </c>
      <c r="S10" s="23"/>
      <c r="T10" s="23"/>
      <c r="U10" s="23"/>
      <c r="V10" s="23"/>
      <c r="W10" s="23">
        <v>100000</v>
      </c>
    </row>
    <row r="11" ht="18.75" customHeight="1" spans="1:23">
      <c r="A11" s="117" t="s">
        <v>276</v>
      </c>
      <c r="B11" s="117" t="s">
        <v>277</v>
      </c>
      <c r="C11" s="21" t="s">
        <v>275</v>
      </c>
      <c r="D11" s="117" t="s">
        <v>71</v>
      </c>
      <c r="E11" s="117" t="s">
        <v>90</v>
      </c>
      <c r="F11" s="117" t="s">
        <v>91</v>
      </c>
      <c r="G11" s="117" t="s">
        <v>278</v>
      </c>
      <c r="H11" s="117" t="s">
        <v>279</v>
      </c>
      <c r="I11" s="23">
        <v>100000</v>
      </c>
      <c r="J11" s="23"/>
      <c r="K11" s="23"/>
      <c r="L11" s="23"/>
      <c r="M11" s="23"/>
      <c r="N11" s="23"/>
      <c r="O11" s="23"/>
      <c r="P11" s="23"/>
      <c r="Q11" s="23"/>
      <c r="R11" s="23">
        <v>100000</v>
      </c>
      <c r="S11" s="23"/>
      <c r="T11" s="23"/>
      <c r="U11" s="23"/>
      <c r="V11" s="23"/>
      <c r="W11" s="23">
        <v>100000</v>
      </c>
    </row>
    <row r="12" ht="18.75" customHeight="1" spans="1:23">
      <c r="A12" s="117" t="s">
        <v>276</v>
      </c>
      <c r="B12" s="117" t="s">
        <v>277</v>
      </c>
      <c r="C12" s="21" t="s">
        <v>275</v>
      </c>
      <c r="D12" s="117" t="s">
        <v>71</v>
      </c>
      <c r="E12" s="117" t="s">
        <v>90</v>
      </c>
      <c r="F12" s="117" t="s">
        <v>91</v>
      </c>
      <c r="G12" s="117" t="s">
        <v>280</v>
      </c>
      <c r="H12" s="117" t="s">
        <v>281</v>
      </c>
      <c r="I12" s="23">
        <v>958600</v>
      </c>
      <c r="J12" s="23"/>
      <c r="K12" s="23"/>
      <c r="L12" s="23"/>
      <c r="M12" s="23"/>
      <c r="N12" s="23"/>
      <c r="O12" s="23"/>
      <c r="P12" s="23"/>
      <c r="Q12" s="23"/>
      <c r="R12" s="23">
        <v>958600</v>
      </c>
      <c r="S12" s="23"/>
      <c r="T12" s="23"/>
      <c r="U12" s="23"/>
      <c r="V12" s="23"/>
      <c r="W12" s="23">
        <v>958600</v>
      </c>
    </row>
    <row r="13" ht="18.75" customHeight="1" spans="1:23">
      <c r="A13" s="118"/>
      <c r="B13" s="118"/>
      <c r="C13" s="21" t="s">
        <v>282</v>
      </c>
      <c r="D13" s="118"/>
      <c r="E13" s="118"/>
      <c r="F13" s="118"/>
      <c r="G13" s="118"/>
      <c r="H13" s="118"/>
      <c r="I13" s="23">
        <v>110000</v>
      </c>
      <c r="J13" s="23">
        <v>110000</v>
      </c>
      <c r="K13" s="23">
        <v>110000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 t="s">
        <v>276</v>
      </c>
      <c r="B14" s="117" t="s">
        <v>283</v>
      </c>
      <c r="C14" s="21" t="s">
        <v>282</v>
      </c>
      <c r="D14" s="117" t="s">
        <v>71</v>
      </c>
      <c r="E14" s="117" t="s">
        <v>88</v>
      </c>
      <c r="F14" s="117" t="s">
        <v>89</v>
      </c>
      <c r="G14" s="117" t="s">
        <v>237</v>
      </c>
      <c r="H14" s="117" t="s">
        <v>238</v>
      </c>
      <c r="I14" s="23">
        <v>110000</v>
      </c>
      <c r="J14" s="23">
        <v>110000</v>
      </c>
      <c r="K14" s="23">
        <v>110000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33" t="s">
        <v>121</v>
      </c>
      <c r="B15" s="34"/>
      <c r="C15" s="34"/>
      <c r="D15" s="34"/>
      <c r="E15" s="34"/>
      <c r="F15" s="34"/>
      <c r="G15" s="34"/>
      <c r="H15" s="35"/>
      <c r="I15" s="23">
        <v>1268600</v>
      </c>
      <c r="J15" s="23">
        <v>110000</v>
      </c>
      <c r="K15" s="23">
        <v>110000</v>
      </c>
      <c r="L15" s="23"/>
      <c r="M15" s="23"/>
      <c r="N15" s="23"/>
      <c r="O15" s="23"/>
      <c r="P15" s="23"/>
      <c r="Q15" s="23"/>
      <c r="R15" s="23">
        <v>1158600</v>
      </c>
      <c r="S15" s="23"/>
      <c r="T15" s="23"/>
      <c r="U15" s="23"/>
      <c r="V15" s="23"/>
      <c r="W15" s="23">
        <v>1158600</v>
      </c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showZeros="0" workbookViewId="0">
      <selection activeCell="J22" sqref="J2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284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"单位名称："&amp;"沧源佤族自治县勐省镇中心完小"</f>
        <v>单位名称：沧源佤族自治县勐省镇中心完小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285</v>
      </c>
      <c r="B4" s="45" t="s">
        <v>286</v>
      </c>
      <c r="C4" s="45" t="s">
        <v>287</v>
      </c>
      <c r="D4" s="45" t="s">
        <v>288</v>
      </c>
      <c r="E4" s="45" t="s">
        <v>289</v>
      </c>
      <c r="F4" s="52" t="s">
        <v>290</v>
      </c>
      <c r="G4" s="45" t="s">
        <v>291</v>
      </c>
      <c r="H4" s="52" t="s">
        <v>292</v>
      </c>
      <c r="I4" s="52" t="s">
        <v>293</v>
      </c>
      <c r="J4" s="45" t="s">
        <v>294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0" t="s">
        <v>282</v>
      </c>
      <c r="B7" s="21" t="s">
        <v>295</v>
      </c>
      <c r="C7" s="21" t="s">
        <v>296</v>
      </c>
      <c r="D7" s="21" t="s">
        <v>297</v>
      </c>
      <c r="E7" s="32" t="s">
        <v>298</v>
      </c>
      <c r="F7" s="21" t="s">
        <v>299</v>
      </c>
      <c r="G7" s="32" t="s">
        <v>300</v>
      </c>
      <c r="H7" s="21" t="s">
        <v>301</v>
      </c>
      <c r="I7" s="21" t="s">
        <v>302</v>
      </c>
      <c r="J7" s="32" t="s">
        <v>303</v>
      </c>
    </row>
    <row r="8" ht="18.75" customHeight="1" spans="1:10">
      <c r="A8" s="210" t="s">
        <v>282</v>
      </c>
      <c r="B8" s="21" t="s">
        <v>295</v>
      </c>
      <c r="C8" s="21" t="s">
        <v>296</v>
      </c>
      <c r="D8" s="21" t="s">
        <v>304</v>
      </c>
      <c r="E8" s="32" t="s">
        <v>305</v>
      </c>
      <c r="F8" s="21" t="s">
        <v>299</v>
      </c>
      <c r="G8" s="32" t="s">
        <v>306</v>
      </c>
      <c r="H8" s="21" t="s">
        <v>307</v>
      </c>
      <c r="I8" s="21" t="s">
        <v>302</v>
      </c>
      <c r="J8" s="32" t="s">
        <v>308</v>
      </c>
    </row>
    <row r="9" ht="18.75" customHeight="1" spans="1:10">
      <c r="A9" s="210" t="s">
        <v>282</v>
      </c>
      <c r="B9" s="21" t="s">
        <v>295</v>
      </c>
      <c r="C9" s="21" t="s">
        <v>296</v>
      </c>
      <c r="D9" s="21" t="s">
        <v>309</v>
      </c>
      <c r="E9" s="32" t="s">
        <v>310</v>
      </c>
      <c r="F9" s="21" t="s">
        <v>299</v>
      </c>
      <c r="G9" s="32" t="s">
        <v>306</v>
      </c>
      <c r="H9" s="21" t="s">
        <v>307</v>
      </c>
      <c r="I9" s="21" t="s">
        <v>302</v>
      </c>
      <c r="J9" s="32" t="s">
        <v>311</v>
      </c>
    </row>
    <row r="10" ht="18.75" customHeight="1" spans="1:10">
      <c r="A10" s="210" t="s">
        <v>282</v>
      </c>
      <c r="B10" s="21" t="s">
        <v>295</v>
      </c>
      <c r="C10" s="21" t="s">
        <v>296</v>
      </c>
      <c r="D10" s="21" t="s">
        <v>312</v>
      </c>
      <c r="E10" s="32" t="s">
        <v>313</v>
      </c>
      <c r="F10" s="21" t="s">
        <v>314</v>
      </c>
      <c r="G10" s="32" t="s">
        <v>315</v>
      </c>
      <c r="H10" s="21" t="s">
        <v>307</v>
      </c>
      <c r="I10" s="21" t="s">
        <v>302</v>
      </c>
      <c r="J10" s="32" t="s">
        <v>316</v>
      </c>
    </row>
    <row r="11" ht="18.75" customHeight="1" spans="1:10">
      <c r="A11" s="210" t="s">
        <v>282</v>
      </c>
      <c r="B11" s="21" t="s">
        <v>295</v>
      </c>
      <c r="C11" s="21" t="s">
        <v>317</v>
      </c>
      <c r="D11" s="21" t="s">
        <v>318</v>
      </c>
      <c r="E11" s="32" t="s">
        <v>319</v>
      </c>
      <c r="F11" s="21" t="s">
        <v>299</v>
      </c>
      <c r="G11" s="32" t="s">
        <v>306</v>
      </c>
      <c r="H11" s="21" t="s">
        <v>307</v>
      </c>
      <c r="I11" s="21" t="s">
        <v>302</v>
      </c>
      <c r="J11" s="32" t="s">
        <v>320</v>
      </c>
    </row>
    <row r="12" ht="18.75" customHeight="1" spans="1:10">
      <c r="A12" s="210" t="s">
        <v>282</v>
      </c>
      <c r="B12" s="21" t="s">
        <v>295</v>
      </c>
      <c r="C12" s="21" t="s">
        <v>321</v>
      </c>
      <c r="D12" s="21" t="s">
        <v>322</v>
      </c>
      <c r="E12" s="32" t="s">
        <v>323</v>
      </c>
      <c r="F12" s="21" t="s">
        <v>314</v>
      </c>
      <c r="G12" s="32" t="s">
        <v>306</v>
      </c>
      <c r="H12" s="21" t="s">
        <v>307</v>
      </c>
      <c r="I12" s="21" t="s">
        <v>302</v>
      </c>
      <c r="J12" s="32" t="s">
        <v>324</v>
      </c>
    </row>
    <row r="13" ht="18.75" customHeight="1" spans="1:10">
      <c r="A13" s="210" t="s">
        <v>275</v>
      </c>
      <c r="B13" s="21" t="s">
        <v>325</v>
      </c>
      <c r="C13" s="21" t="s">
        <v>296</v>
      </c>
      <c r="D13" s="21" t="s">
        <v>297</v>
      </c>
      <c r="E13" s="32" t="s">
        <v>326</v>
      </c>
      <c r="F13" s="21" t="s">
        <v>314</v>
      </c>
      <c r="G13" s="32" t="s">
        <v>327</v>
      </c>
      <c r="H13" s="21" t="s">
        <v>328</v>
      </c>
      <c r="I13" s="21" t="s">
        <v>302</v>
      </c>
      <c r="J13" s="32" t="s">
        <v>329</v>
      </c>
    </row>
    <row r="14" ht="18.75" customHeight="1" spans="1:10">
      <c r="A14" s="210" t="s">
        <v>275</v>
      </c>
      <c r="B14" s="21" t="s">
        <v>330</v>
      </c>
      <c r="C14" s="21" t="s">
        <v>296</v>
      </c>
      <c r="D14" s="21" t="s">
        <v>304</v>
      </c>
      <c r="E14" s="32" t="s">
        <v>331</v>
      </c>
      <c r="F14" s="21" t="s">
        <v>314</v>
      </c>
      <c r="G14" s="32" t="s">
        <v>306</v>
      </c>
      <c r="H14" s="21" t="s">
        <v>307</v>
      </c>
      <c r="I14" s="21" t="s">
        <v>302</v>
      </c>
      <c r="J14" s="32" t="s">
        <v>332</v>
      </c>
    </row>
    <row r="15" ht="18.75" customHeight="1" spans="1:10">
      <c r="A15" s="210" t="s">
        <v>275</v>
      </c>
      <c r="B15" s="21" t="s">
        <v>330</v>
      </c>
      <c r="C15" s="21" t="s">
        <v>296</v>
      </c>
      <c r="D15" s="21" t="s">
        <v>309</v>
      </c>
      <c r="E15" s="32" t="s">
        <v>333</v>
      </c>
      <c r="F15" s="21" t="s">
        <v>299</v>
      </c>
      <c r="G15" s="32" t="s">
        <v>306</v>
      </c>
      <c r="H15" s="21" t="s">
        <v>307</v>
      </c>
      <c r="I15" s="21" t="s">
        <v>302</v>
      </c>
      <c r="J15" s="32" t="s">
        <v>332</v>
      </c>
    </row>
    <row r="16" ht="18.75" customHeight="1" spans="1:10">
      <c r="A16" s="210" t="s">
        <v>275</v>
      </c>
      <c r="B16" s="21" t="s">
        <v>330</v>
      </c>
      <c r="C16" s="21" t="s">
        <v>296</v>
      </c>
      <c r="D16" s="21" t="s">
        <v>312</v>
      </c>
      <c r="E16" s="32" t="s">
        <v>334</v>
      </c>
      <c r="F16" s="21" t="s">
        <v>335</v>
      </c>
      <c r="G16" s="32" t="s">
        <v>306</v>
      </c>
      <c r="H16" s="21" t="s">
        <v>307</v>
      </c>
      <c r="I16" s="21" t="s">
        <v>302</v>
      </c>
      <c r="J16" s="32" t="s">
        <v>332</v>
      </c>
    </row>
    <row r="17" ht="18.75" customHeight="1" spans="1:10">
      <c r="A17" s="210" t="s">
        <v>275</v>
      </c>
      <c r="B17" s="21" t="s">
        <v>330</v>
      </c>
      <c r="C17" s="21" t="s">
        <v>317</v>
      </c>
      <c r="D17" s="21" t="s">
        <v>336</v>
      </c>
      <c r="E17" s="32" t="s">
        <v>337</v>
      </c>
      <c r="F17" s="21" t="s">
        <v>299</v>
      </c>
      <c r="G17" s="32" t="s">
        <v>167</v>
      </c>
      <c r="H17" s="21" t="s">
        <v>338</v>
      </c>
      <c r="I17" s="21" t="s">
        <v>302</v>
      </c>
      <c r="J17" s="32" t="s">
        <v>332</v>
      </c>
    </row>
    <row r="18" ht="18.75" customHeight="1" spans="1:10">
      <c r="A18" s="210" t="s">
        <v>275</v>
      </c>
      <c r="B18" s="21" t="s">
        <v>330</v>
      </c>
      <c r="C18" s="21" t="s">
        <v>321</v>
      </c>
      <c r="D18" s="21" t="s">
        <v>322</v>
      </c>
      <c r="E18" s="32" t="s">
        <v>339</v>
      </c>
      <c r="F18" s="21" t="s">
        <v>314</v>
      </c>
      <c r="G18" s="32" t="s">
        <v>315</v>
      </c>
      <c r="H18" s="21" t="s">
        <v>307</v>
      </c>
      <c r="I18" s="21" t="s">
        <v>302</v>
      </c>
      <c r="J18" s="32" t="s">
        <v>340</v>
      </c>
    </row>
  </sheetData>
  <mergeCells count="6">
    <mergeCell ref="A2:J2"/>
    <mergeCell ref="A3:H3"/>
    <mergeCell ref="A7:A12"/>
    <mergeCell ref="A13:A18"/>
    <mergeCell ref="B7:B12"/>
    <mergeCell ref="B13:B1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2025-03-19T13:48:00Z</dcterms:created>
  <dcterms:modified xsi:type="dcterms:W3CDTF">2025-03-21T08:18:51Z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D7658EC8EFC74E10AD83AE31B9F478EC_12</vt:lpwstr>
  </property>
</Properties>
</file>