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<sst xmlns="http://schemas.openxmlformats.org/spreadsheetml/2006/main" count="211" uniqueCount="77">
  <si>
    <t>沧源县班洪乡芒库村上芒冷、下芒冷村庄规划项目建设统计表</t>
  </si>
  <si>
    <t>建设内容</t>
  </si>
  <si>
    <t>实施年限</t>
  </si>
  <si>
    <t>投资规模（万元）</t>
  </si>
  <si>
    <t>实施主体</t>
  </si>
  <si>
    <t>总计</t>
  </si>
  <si>
    <t>上级补助</t>
  </si>
  <si>
    <t>群众自筹</t>
  </si>
  <si>
    <t>道路交通</t>
  </si>
  <si>
    <t>上芒冷&amp;下芒冷</t>
  </si>
  <si>
    <t>1号路：新开产业路，长2500m，宽度4m，厚度20cm，面积10000平方米，投资单价170元/平方米，概算投资170万元</t>
  </si>
  <si>
    <t>2019-2022</t>
  </si>
  <si>
    <t>乡人民政府</t>
  </si>
  <si>
    <t>2号路：新开产业路，长2000m，宽度5m，厚度20cm，面积10000平方米，投资单价170元/平方米，概算投资170万元</t>
  </si>
  <si>
    <t>3号路：新开产业路，长2500m，宽度5m，厚度20cm，面积12500平方米，投资单价170元/平方米，概算投资212.5万元</t>
  </si>
  <si>
    <t>4号路：新开产业路，长900m，宽度4m，厚度20cm，面积3600平方米，投资单价170元/平方米，概算投资61.2万元</t>
  </si>
  <si>
    <t>5号路：道路修复，长400m，宽度4m，厚度20cm，面积1600平方米，投资单价170元/平方米，概算投资27.2万元</t>
  </si>
  <si>
    <t>6号路：产业路修复，长2700m，宽度4m，厚度20cm，面积10800平方米，投资单价170元/平方米，概算投资183.6万元</t>
  </si>
  <si>
    <t>7号路：产业路修复，长1600m，宽度4m，厚度20cm，面积6400平方米，投资单价170元/平方米，概算投资108.8万元</t>
  </si>
  <si>
    <t>上芒冷</t>
  </si>
  <si>
    <t>8号路：道路硬化，长120m，宽度5m，厚度20cm，面积600平方米，投资单价170元/平方米，概算投资10.2万元</t>
  </si>
  <si>
    <t>9号路：道路硬化，长40m，宽度3.5m，厚度20cm，面积140平方米，投资单价170元/平方米，概算投资2.38万元</t>
  </si>
  <si>
    <t>10号路：步行道硬化，长20m，宽度2.5m，厚度15cm，面积50平方米，投资单价120元/平方米，概算投资0.6万元</t>
  </si>
  <si>
    <t>11号路：步行道硬化，长50m，宽度2.5m，厚度15cm，面积125平方米，投资单价120元/平方米，概算投资1.5万元</t>
  </si>
  <si>
    <t>12号路：道路硬化，长20m，宽度3.5m，厚度20cm，面积70平方米，投资单价170元/平方米，概算投资1.19万元</t>
  </si>
  <si>
    <t>13号路：道路硬化，长550m，宽度5m，厚度20cm，面积2750平方米，投资单价170元/平方米，概算投资46.75万元</t>
  </si>
  <si>
    <t>上芒冷共建设挡墙720m，规模5760立方米，投资单价420元/立方米，概算投资241.92万元</t>
  </si>
  <si>
    <t>下芒冷</t>
  </si>
  <si>
    <t>14号路：道路硬化，长700m，宽度5m，厚度20cm，面积3500平方米，投资单价170元/平方米，概算投资59.5万元</t>
  </si>
  <si>
    <t>15号路：步行道路硬化，长450m，宽度2.5m，厚度15cm，面积1125平方米，投资单价120元/平方米，概算投资13.5万元</t>
  </si>
  <si>
    <t>16号路：道路硬化，长50m，宽度3m，厚度20cm，面积150平方米，投资单价170元/平方米，概算投资2.55万元</t>
  </si>
  <si>
    <t>17号路：道路硬化，长700m，宽度3.5m，厚度20cm，面积2450平方米，投资单价170元/平方米，概算投资41.65万元</t>
  </si>
  <si>
    <t>上芒冷共建设挡墙450m，规模3600立方米，投资单价420元/立方米，概算投资151.2万元</t>
  </si>
  <si>
    <t>供水工程</t>
  </si>
  <si>
    <t>实施人畜饮水工程1件，架设φ100镀锌钢管主管道长1300m，100元/m，概算投资13万元</t>
  </si>
  <si>
    <t>2023-2035</t>
  </si>
  <si>
    <t>修建水池，总计50平方米，投资单价1000元/㎡，概算投资5万元</t>
  </si>
  <si>
    <t>实施人畜饮水工程1件，架设φ100镀锌钢管主管道长500m，100元/m概算投资5万元</t>
  </si>
  <si>
    <t>修建现有水池，总计40平方米，投资单价1000元/㎡，概算投资4万元</t>
  </si>
  <si>
    <t>消防工程</t>
  </si>
  <si>
    <t>消防栓3000元/个，共10个，概算投资3万元</t>
  </si>
  <si>
    <t>消防栓3000元/个，共4个，概算投资1.2万元</t>
  </si>
  <si>
    <t>排水工程及污水处理设施</t>
  </si>
  <si>
    <r>
      <t>1</t>
    </r>
    <r>
      <rPr>
        <sz val="12"/>
        <color theme="1"/>
        <rFont val="宋体"/>
        <charset val="134"/>
      </rPr>
      <t>、2.3号沟渠，总长</t>
    </r>
    <r>
      <rPr>
        <sz val="12"/>
        <color theme="1"/>
        <rFont val="Calibri"/>
        <charset val="134"/>
      </rPr>
      <t>100m</t>
    </r>
    <r>
      <rPr>
        <sz val="12"/>
        <color theme="1"/>
        <rFont val="宋体"/>
        <charset val="134"/>
      </rPr>
      <t>，投资单价</t>
    </r>
    <r>
      <rPr>
        <sz val="12"/>
        <color theme="1"/>
        <rFont val="Calibri"/>
        <charset val="134"/>
      </rPr>
      <t>360</t>
    </r>
    <r>
      <rPr>
        <sz val="12"/>
        <color theme="1"/>
        <rFont val="宋体"/>
        <charset val="134"/>
      </rPr>
      <t>元</t>
    </r>
    <r>
      <rPr>
        <sz val="12"/>
        <color theme="1"/>
        <rFont val="Calibri"/>
        <charset val="134"/>
      </rPr>
      <t>/m</t>
    </r>
    <r>
      <rPr>
        <sz val="12"/>
        <color theme="1"/>
        <rFont val="宋体"/>
        <charset val="134"/>
      </rPr>
      <t>（含检查井），概算投资</t>
    </r>
    <r>
      <rPr>
        <sz val="12"/>
        <color theme="1"/>
        <rFont val="Calibri"/>
        <charset val="134"/>
      </rPr>
      <t>3.6</t>
    </r>
    <r>
      <rPr>
        <sz val="12"/>
        <color theme="1"/>
        <rFont val="宋体"/>
        <charset val="134"/>
      </rPr>
      <t>万元</t>
    </r>
  </si>
  <si>
    <t>新建排污支管，总计长1150m，直径15cm，投资单价120元/m，概算投资13.8万元</t>
  </si>
  <si>
    <t>新建污水处理设施1座，投资单价80000元/座</t>
  </si>
  <si>
    <r>
      <t>4</t>
    </r>
    <r>
      <rPr>
        <sz val="12"/>
        <color theme="1"/>
        <rFont val="宋体"/>
        <charset val="134"/>
      </rPr>
      <t>、</t>
    </r>
    <r>
      <rPr>
        <sz val="12"/>
        <color theme="1"/>
        <rFont val="Calibri"/>
        <charset val="134"/>
      </rPr>
      <t>5</t>
    </r>
    <r>
      <rPr>
        <sz val="12"/>
        <color theme="1"/>
        <rFont val="宋体"/>
        <charset val="134"/>
      </rPr>
      <t>、6号沟渠，总长</t>
    </r>
    <r>
      <rPr>
        <sz val="12"/>
        <color theme="1"/>
        <rFont val="Calibri"/>
        <charset val="134"/>
      </rPr>
      <t>490m</t>
    </r>
    <r>
      <rPr>
        <sz val="12"/>
        <color theme="1"/>
        <rFont val="宋体"/>
        <charset val="134"/>
      </rPr>
      <t>，投资单价</t>
    </r>
    <r>
      <rPr>
        <sz val="12"/>
        <color theme="1"/>
        <rFont val="Calibri"/>
        <charset val="134"/>
      </rPr>
      <t>360</t>
    </r>
    <r>
      <rPr>
        <sz val="12"/>
        <color theme="1"/>
        <rFont val="宋体"/>
        <charset val="134"/>
      </rPr>
      <t>元</t>
    </r>
    <r>
      <rPr>
        <sz val="12"/>
        <color theme="1"/>
        <rFont val="Calibri"/>
        <charset val="134"/>
      </rPr>
      <t>/m</t>
    </r>
    <r>
      <rPr>
        <sz val="12"/>
        <color theme="1"/>
        <rFont val="宋体"/>
        <charset val="134"/>
      </rPr>
      <t>（含检查井），概算投资</t>
    </r>
    <r>
      <rPr>
        <sz val="12"/>
        <color theme="1"/>
        <rFont val="Calibri"/>
        <charset val="134"/>
      </rPr>
      <t>17.64</t>
    </r>
    <r>
      <rPr>
        <sz val="12"/>
        <color theme="1"/>
        <rFont val="宋体"/>
        <charset val="134"/>
      </rPr>
      <t>万元</t>
    </r>
  </si>
  <si>
    <t>新建排污支管，总计长480，投资单价360元/m（含检查井），概算投资17.28万元</t>
  </si>
  <si>
    <t>公共空间</t>
  </si>
  <si>
    <t>1号停车场（撒拉房周边停车），硬化面积100㎡，投资单价120元/平方米，概算投资1.2万元</t>
  </si>
  <si>
    <t>2号停车场，硬化面积200㎡，投资单价120元/平方米，概算投资2.4万元</t>
  </si>
  <si>
    <t>环卫设施</t>
  </si>
  <si>
    <t>规划建设3个清洁公厕，投资单价70000元/座，估算总投资21万元</t>
  </si>
  <si>
    <t>规划建设2座垃圾池，投资单价3000元/座，估算总投资0.6万元</t>
  </si>
  <si>
    <t>规划建设2个清洁公厕，投资单价70000元/座，估算总投资14万元</t>
  </si>
  <si>
    <t>规划建设1座垃圾池，投资单价3000元/座，估算总投资0.3万元</t>
  </si>
  <si>
    <t>亮化工程</t>
  </si>
  <si>
    <t>自然村规划新增安装50盏太阳能路灯，单价5000元/盏，估算总投资25万元</t>
  </si>
  <si>
    <t>自然村规划新增安装35盏太阳能路灯，单价5000元/盏，估算总投资17.5万元</t>
  </si>
  <si>
    <t>民居建设</t>
  </si>
  <si>
    <t>实施27户民居房屋外包装，突出佤族风格和文化元素，投资单价25000元/户，概算总投资67.5万元</t>
  </si>
  <si>
    <t>乡村振兴理事会</t>
  </si>
  <si>
    <t>新建民居5幢，100平方米/幢，砖混结构，总建筑面积200平方米，投资单价1500元/平方米，概算总投资75万元</t>
  </si>
  <si>
    <t>实施17户民居房屋外包装，突出佤族风格和文化元素，投资单价25000元/户，概算总投资42.5万元</t>
  </si>
  <si>
    <t>产业发展</t>
  </si>
  <si>
    <t>实施蔬菜种植100亩，概算投资20万元。</t>
  </si>
  <si>
    <t>实施魔芋套种263亩，概算投资50万元。</t>
  </si>
  <si>
    <t>新建茶叶种植区150，概算投资30万元</t>
  </si>
  <si>
    <t>实施木薯种植区100亩，概算投资20万元。</t>
  </si>
  <si>
    <t>美化绿化</t>
  </si>
  <si>
    <t>实施进村入户主干道绿化工程，以三角梅、樱桃树交叉间种方式实施绿化，共需种植300棵，补助1000元/棵，概算投资30万元</t>
  </si>
  <si>
    <t>实施庭院绿化美化工程，每户农户庭院及周边至少种植10株本地果木，共需种植290棵，成活1棵补助200元，概算投资5.8万元</t>
  </si>
  <si>
    <t>实施庭院绿化美化工程，每户农户庭院及周边至少种植10株本地果木，共需种植190棵，成活1棵补助200元，概算投资3.8万元</t>
  </si>
  <si>
    <t>用地规划</t>
  </si>
  <si>
    <t>划定村庄建设边界，预留新增民居扩容建设用地15亩</t>
  </si>
  <si>
    <t>划定村庄建设边界，预留新增民居扩容建设用地20亩</t>
  </si>
  <si>
    <t>其中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</si>
</sst>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Calibri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color rgb="FF000000"/>
      <name val="宋体"/>
      <charset val="134"/>
      <scheme val="major"/>
    </font>
    <font>
      <b/>
      <sz val="12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2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/>
    </xf>
    <xf numFmtId="0" fontId="8" fillId="0" borderId="5" xfId="0" applyFont="1" applyBorder="1" applyAlignment="1">
      <alignment horizontal="justify" vertical="center"/>
    </xf>
    <xf numFmtId="0" fontId="9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5"/>
  <sheetViews>
    <sheetView tabSelected="1" zoomScale="85" zoomScaleNormal="85" workbookViewId="0">
      <selection activeCell="A1" sqref="A1:H1"/>
    </sheetView>
  </sheetViews>
  <sheetFormatPr defaultColWidth="9" defaultRowHeight="14.25"/>
  <cols>
    <col min="1" max="1" width="5.625" style="1" customWidth="1"/>
    <col min="2" max="2" width="15.25" style="1" customWidth="1"/>
    <col min="3" max="3" width="43.5" style="1" customWidth="1"/>
    <col min="4" max="4" width="16.5" style="1" customWidth="1"/>
    <col min="5" max="5" width="11.5" style="1" customWidth="1"/>
    <col min="6" max="6" width="10" style="1" customWidth="1"/>
    <col min="7" max="7" width="11.5" style="1" customWidth="1"/>
    <col min="8" max="8" width="20.25" style="1" customWidth="1"/>
  </cols>
  <sheetData>
    <row r="1" ht="48" customHeight="1" spans="1:8">
      <c r="A1" s="2" t="s">
        <v>0</v>
      </c>
      <c r="B1" s="2"/>
      <c r="C1" s="3"/>
      <c r="D1" s="3"/>
      <c r="E1" s="3"/>
      <c r="F1" s="3"/>
      <c r="G1" s="3"/>
      <c r="H1" s="3"/>
    </row>
    <row r="2" ht="21" customHeight="1" spans="1:8">
      <c r="A2" s="4" t="s">
        <v>1</v>
      </c>
      <c r="B2" s="4"/>
      <c r="C2" s="4"/>
      <c r="D2" s="4" t="s">
        <v>2</v>
      </c>
      <c r="E2" s="4" t="s">
        <v>3</v>
      </c>
      <c r="F2" s="4"/>
      <c r="G2" s="4"/>
      <c r="H2" s="4" t="s">
        <v>4</v>
      </c>
    </row>
    <row r="3" ht="13.5" spans="1:8">
      <c r="A3" s="4"/>
      <c r="B3" s="4"/>
      <c r="C3" s="4"/>
      <c r="D3" s="4"/>
      <c r="E3" s="4" t="s">
        <v>5</v>
      </c>
      <c r="F3" s="4" t="s">
        <v>6</v>
      </c>
      <c r="G3" s="4" t="s">
        <v>7</v>
      </c>
      <c r="H3" s="4"/>
    </row>
    <row r="4" ht="13" customHeight="1" spans="1:8">
      <c r="A4" s="4"/>
      <c r="B4" s="4"/>
      <c r="C4" s="4"/>
      <c r="D4" s="4"/>
      <c r="E4" s="4"/>
      <c r="F4" s="4"/>
      <c r="G4" s="4"/>
      <c r="H4" s="4"/>
    </row>
    <row r="5" ht="13.5" hidden="1" spans="1:8">
      <c r="A5" s="4"/>
      <c r="B5" s="4"/>
      <c r="C5" s="4"/>
      <c r="D5" s="4"/>
      <c r="E5" s="4"/>
      <c r="F5" s="4"/>
      <c r="G5" s="4"/>
      <c r="H5" s="4"/>
    </row>
    <row r="6" ht="42.75" spans="1:8">
      <c r="A6" s="5" t="s">
        <v>8</v>
      </c>
      <c r="B6" s="5" t="s">
        <v>9</v>
      </c>
      <c r="C6" s="6" t="s">
        <v>10</v>
      </c>
      <c r="D6" s="3" t="s">
        <v>11</v>
      </c>
      <c r="E6" s="3">
        <v>170</v>
      </c>
      <c r="F6" s="3">
        <v>170</v>
      </c>
      <c r="G6" s="3"/>
      <c r="H6" s="3" t="s">
        <v>12</v>
      </c>
    </row>
    <row r="7" ht="42.75" spans="1:8">
      <c r="A7" s="7"/>
      <c r="B7" s="7"/>
      <c r="C7" s="6" t="s">
        <v>13</v>
      </c>
      <c r="D7" s="3" t="s">
        <v>11</v>
      </c>
      <c r="E7" s="3">
        <v>170</v>
      </c>
      <c r="F7" s="3">
        <v>170</v>
      </c>
      <c r="G7" s="3"/>
      <c r="H7" s="3" t="s">
        <v>12</v>
      </c>
    </row>
    <row r="8" ht="42.75" spans="1:8">
      <c r="A8" s="7"/>
      <c r="B8" s="7"/>
      <c r="C8" s="6" t="s">
        <v>14</v>
      </c>
      <c r="D8" s="3" t="s">
        <v>11</v>
      </c>
      <c r="E8" s="3">
        <v>212.5</v>
      </c>
      <c r="F8" s="3">
        <v>212.5</v>
      </c>
      <c r="G8" s="3"/>
      <c r="H8" s="3" t="s">
        <v>12</v>
      </c>
    </row>
    <row r="9" ht="42.75" spans="1:8">
      <c r="A9" s="7"/>
      <c r="B9" s="7"/>
      <c r="C9" s="6" t="s">
        <v>15</v>
      </c>
      <c r="D9" s="3" t="s">
        <v>11</v>
      </c>
      <c r="E9" s="3">
        <v>61.2</v>
      </c>
      <c r="F9" s="3">
        <v>61.2</v>
      </c>
      <c r="G9" s="3"/>
      <c r="H9" s="3" t="s">
        <v>12</v>
      </c>
    </row>
    <row r="10" ht="57" customHeight="1" spans="1:11">
      <c r="A10" s="7"/>
      <c r="B10" s="7"/>
      <c r="C10" s="6" t="s">
        <v>16</v>
      </c>
      <c r="D10" s="3" t="s">
        <v>11</v>
      </c>
      <c r="E10" s="3">
        <v>27.2</v>
      </c>
      <c r="F10" s="3">
        <v>27.2</v>
      </c>
      <c r="G10" s="3"/>
      <c r="H10" s="3" t="s">
        <v>12</v>
      </c>
      <c r="K10" s="34"/>
    </row>
    <row r="11" ht="52" customHeight="1" spans="1:11">
      <c r="A11" s="7"/>
      <c r="B11" s="7"/>
      <c r="C11" s="6" t="s">
        <v>17</v>
      </c>
      <c r="D11" s="3" t="s">
        <v>11</v>
      </c>
      <c r="E11" s="3">
        <v>183.6</v>
      </c>
      <c r="F11" s="3">
        <v>183.6</v>
      </c>
      <c r="G11" s="3"/>
      <c r="H11" s="3" t="s">
        <v>12</v>
      </c>
      <c r="K11" s="34"/>
    </row>
    <row r="12" ht="52" customHeight="1" spans="1:11">
      <c r="A12" s="8"/>
      <c r="B12" s="8"/>
      <c r="C12" s="6" t="s">
        <v>18</v>
      </c>
      <c r="D12" s="3" t="s">
        <v>11</v>
      </c>
      <c r="E12" s="3">
        <v>108.8</v>
      </c>
      <c r="F12" s="3">
        <v>108.8</v>
      </c>
      <c r="G12" s="3"/>
      <c r="H12" s="3" t="s">
        <v>12</v>
      </c>
      <c r="K12" s="34"/>
    </row>
    <row r="13" ht="52" customHeight="1" spans="1:8">
      <c r="A13" s="7" t="s">
        <v>8</v>
      </c>
      <c r="B13" s="7" t="s">
        <v>19</v>
      </c>
      <c r="C13" s="6" t="s">
        <v>20</v>
      </c>
      <c r="D13" s="3" t="s">
        <v>11</v>
      </c>
      <c r="E13" s="3">
        <v>10.2</v>
      </c>
      <c r="F13" s="3">
        <v>8</v>
      </c>
      <c r="G13" s="3">
        <v>2.2</v>
      </c>
      <c r="H13" s="3" t="s">
        <v>12</v>
      </c>
    </row>
    <row r="14" ht="52" customHeight="1" spans="1:8">
      <c r="A14" s="7"/>
      <c r="B14" s="7"/>
      <c r="C14" s="6" t="s">
        <v>21</v>
      </c>
      <c r="D14" s="3" t="s">
        <v>11</v>
      </c>
      <c r="E14" s="3">
        <v>2.38</v>
      </c>
      <c r="F14" s="3">
        <v>2.38</v>
      </c>
      <c r="G14" s="3"/>
      <c r="H14" s="3" t="s">
        <v>12</v>
      </c>
    </row>
    <row r="15" ht="52" customHeight="1" spans="1:8">
      <c r="A15" s="7"/>
      <c r="B15" s="7"/>
      <c r="C15" s="6" t="s">
        <v>22</v>
      </c>
      <c r="D15" s="3" t="s">
        <v>11</v>
      </c>
      <c r="E15" s="3">
        <v>0.6</v>
      </c>
      <c r="F15" s="3">
        <v>0.6</v>
      </c>
      <c r="G15" s="3"/>
      <c r="H15" s="3" t="s">
        <v>12</v>
      </c>
    </row>
    <row r="16" ht="52" customHeight="1" spans="1:8">
      <c r="A16" s="7"/>
      <c r="B16" s="7"/>
      <c r="C16" s="6" t="s">
        <v>23</v>
      </c>
      <c r="D16" s="3" t="s">
        <v>11</v>
      </c>
      <c r="E16" s="3">
        <v>1.5</v>
      </c>
      <c r="F16" s="3">
        <v>1.5</v>
      </c>
      <c r="G16" s="3"/>
      <c r="H16" s="3" t="s">
        <v>12</v>
      </c>
    </row>
    <row r="17" ht="52" customHeight="1" spans="1:8">
      <c r="A17" s="7"/>
      <c r="B17" s="7"/>
      <c r="C17" s="6" t="s">
        <v>24</v>
      </c>
      <c r="D17" s="3" t="s">
        <v>11</v>
      </c>
      <c r="E17" s="3">
        <v>1.19</v>
      </c>
      <c r="F17" s="3">
        <v>1</v>
      </c>
      <c r="G17" s="3">
        <v>0.19</v>
      </c>
      <c r="H17" s="3" t="s">
        <v>12</v>
      </c>
    </row>
    <row r="18" ht="52" customHeight="1" spans="1:8">
      <c r="A18" s="7"/>
      <c r="B18" s="7"/>
      <c r="C18" s="6" t="s">
        <v>25</v>
      </c>
      <c r="D18" s="3" t="s">
        <v>11</v>
      </c>
      <c r="E18" s="3">
        <v>46.75</v>
      </c>
      <c r="F18" s="3">
        <v>40</v>
      </c>
      <c r="G18" s="3">
        <v>6.75</v>
      </c>
      <c r="H18" s="3" t="s">
        <v>12</v>
      </c>
    </row>
    <row r="19" ht="52" customHeight="1" spans="1:8">
      <c r="A19" s="9"/>
      <c r="B19" s="8"/>
      <c r="C19" s="6" t="s">
        <v>26</v>
      </c>
      <c r="D19" s="3" t="s">
        <v>11</v>
      </c>
      <c r="E19" s="3">
        <v>241.92</v>
      </c>
      <c r="F19" s="3">
        <v>200</v>
      </c>
      <c r="G19" s="3">
        <v>41.92</v>
      </c>
      <c r="H19" s="3" t="s">
        <v>12</v>
      </c>
    </row>
    <row r="20" ht="52" customHeight="1" spans="1:8">
      <c r="A20" s="7" t="s">
        <v>8</v>
      </c>
      <c r="B20" s="7" t="s">
        <v>27</v>
      </c>
      <c r="C20" s="6" t="s">
        <v>28</v>
      </c>
      <c r="D20" s="3" t="s">
        <v>11</v>
      </c>
      <c r="E20" s="3">
        <v>59.5</v>
      </c>
      <c r="F20" s="3">
        <v>54</v>
      </c>
      <c r="G20" s="3">
        <v>5.5</v>
      </c>
      <c r="H20" s="3" t="s">
        <v>12</v>
      </c>
    </row>
    <row r="21" ht="52" customHeight="1" spans="1:8">
      <c r="A21" s="7"/>
      <c r="B21" s="7"/>
      <c r="C21" s="6" t="s">
        <v>29</v>
      </c>
      <c r="D21" s="3" t="s">
        <v>11</v>
      </c>
      <c r="E21" s="3">
        <v>13.5</v>
      </c>
      <c r="F21" s="3">
        <v>13.5</v>
      </c>
      <c r="G21" s="3"/>
      <c r="H21" s="3" t="s">
        <v>12</v>
      </c>
    </row>
    <row r="22" ht="52" customHeight="1" spans="1:8">
      <c r="A22" s="7"/>
      <c r="B22" s="7"/>
      <c r="C22" s="6" t="s">
        <v>30</v>
      </c>
      <c r="D22" s="3" t="s">
        <v>11</v>
      </c>
      <c r="E22" s="3">
        <v>2.55</v>
      </c>
      <c r="F22" s="3">
        <v>2.55</v>
      </c>
      <c r="G22" s="3"/>
      <c r="H22" s="3" t="s">
        <v>12</v>
      </c>
    </row>
    <row r="23" ht="52" customHeight="1" spans="1:8">
      <c r="A23" s="7"/>
      <c r="B23" s="7"/>
      <c r="C23" s="6" t="s">
        <v>31</v>
      </c>
      <c r="D23" s="3" t="s">
        <v>11</v>
      </c>
      <c r="E23" s="3">
        <v>41.65</v>
      </c>
      <c r="F23" s="3">
        <v>41.65</v>
      </c>
      <c r="G23" s="3"/>
      <c r="H23" s="3" t="s">
        <v>12</v>
      </c>
    </row>
    <row r="24" ht="52" customHeight="1" spans="1:8">
      <c r="A24" s="9"/>
      <c r="B24" s="8"/>
      <c r="C24" s="6" t="s">
        <v>32</v>
      </c>
      <c r="D24" s="3" t="s">
        <v>11</v>
      </c>
      <c r="E24" s="3">
        <v>151.2</v>
      </c>
      <c r="F24" s="3">
        <v>150</v>
      </c>
      <c r="G24" s="3">
        <v>1.2</v>
      </c>
      <c r="H24" s="3" t="s">
        <v>12</v>
      </c>
    </row>
    <row r="25" ht="91" customHeight="1" spans="1:8">
      <c r="A25" s="5" t="s">
        <v>33</v>
      </c>
      <c r="B25" s="5" t="s">
        <v>19</v>
      </c>
      <c r="C25" s="10" t="s">
        <v>34</v>
      </c>
      <c r="D25" s="3" t="s">
        <v>35</v>
      </c>
      <c r="E25" s="3">
        <v>13</v>
      </c>
      <c r="F25" s="3">
        <v>13</v>
      </c>
      <c r="G25" s="3"/>
      <c r="H25" s="3" t="s">
        <v>12</v>
      </c>
    </row>
    <row r="26" ht="52" customHeight="1" spans="1:8">
      <c r="A26" s="8"/>
      <c r="B26" s="8"/>
      <c r="C26" s="11" t="s">
        <v>36</v>
      </c>
      <c r="D26" s="3" t="s">
        <v>11</v>
      </c>
      <c r="E26" s="3">
        <v>5</v>
      </c>
      <c r="F26" s="3">
        <v>2</v>
      </c>
      <c r="G26" s="3">
        <v>3</v>
      </c>
      <c r="H26" s="3" t="s">
        <v>12</v>
      </c>
    </row>
    <row r="27" ht="84" customHeight="1" spans="1:8">
      <c r="A27" s="5" t="s">
        <v>33</v>
      </c>
      <c r="B27" s="5" t="s">
        <v>27</v>
      </c>
      <c r="C27" s="10" t="s">
        <v>37</v>
      </c>
      <c r="D27" s="3" t="s">
        <v>35</v>
      </c>
      <c r="E27" s="3">
        <v>5</v>
      </c>
      <c r="F27" s="3">
        <v>2</v>
      </c>
      <c r="G27" s="3">
        <v>3</v>
      </c>
      <c r="H27" s="3" t="s">
        <v>12</v>
      </c>
    </row>
    <row r="28" ht="69" customHeight="1" spans="1:8">
      <c r="A28" s="8"/>
      <c r="B28" s="8"/>
      <c r="C28" s="11" t="s">
        <v>38</v>
      </c>
      <c r="D28" s="3" t="s">
        <v>11</v>
      </c>
      <c r="E28" s="3">
        <v>4</v>
      </c>
      <c r="F28" s="3">
        <v>4</v>
      </c>
      <c r="G28" s="3"/>
      <c r="H28" s="3" t="s">
        <v>12</v>
      </c>
    </row>
    <row r="29" ht="41" customHeight="1" spans="1:8">
      <c r="A29" s="4" t="s">
        <v>39</v>
      </c>
      <c r="B29" s="4" t="s">
        <v>19</v>
      </c>
      <c r="C29" s="6" t="s">
        <v>40</v>
      </c>
      <c r="D29" s="3" t="s">
        <v>11</v>
      </c>
      <c r="E29" s="3">
        <v>3</v>
      </c>
      <c r="F29" s="3">
        <v>3</v>
      </c>
      <c r="G29" s="3"/>
      <c r="H29" s="3" t="s">
        <v>12</v>
      </c>
    </row>
    <row r="30" ht="41" customHeight="1" spans="1:8">
      <c r="A30" s="4"/>
      <c r="B30" s="4" t="s">
        <v>27</v>
      </c>
      <c r="C30" s="6" t="s">
        <v>41</v>
      </c>
      <c r="D30" s="3" t="s">
        <v>11</v>
      </c>
      <c r="E30" s="3">
        <v>1.2</v>
      </c>
      <c r="F30" s="3">
        <v>1.2</v>
      </c>
      <c r="G30" s="3"/>
      <c r="H30" s="3" t="s">
        <v>12</v>
      </c>
    </row>
    <row r="31" ht="41" customHeight="1" spans="1:8">
      <c r="A31" s="7" t="s">
        <v>42</v>
      </c>
      <c r="B31" s="4" t="s">
        <v>19</v>
      </c>
      <c r="C31" s="12" t="s">
        <v>43</v>
      </c>
      <c r="D31" s="13" t="s">
        <v>11</v>
      </c>
      <c r="E31" s="13">
        <v>3.6</v>
      </c>
      <c r="F31" s="13">
        <v>3</v>
      </c>
      <c r="G31" s="13">
        <v>0.6</v>
      </c>
      <c r="H31" s="13" t="s">
        <v>12</v>
      </c>
    </row>
    <row r="32" ht="41" customHeight="1" spans="1:8">
      <c r="A32" s="7"/>
      <c r="B32" s="4"/>
      <c r="C32" s="14" t="s">
        <v>44</v>
      </c>
      <c r="D32" s="13" t="s">
        <v>11</v>
      </c>
      <c r="E32" s="13">
        <v>13.8</v>
      </c>
      <c r="F32" s="13">
        <v>13.8</v>
      </c>
      <c r="G32" s="13"/>
      <c r="H32" s="13" t="s">
        <v>12</v>
      </c>
    </row>
    <row r="33" ht="41" customHeight="1" spans="1:8">
      <c r="A33" s="7"/>
      <c r="B33" s="4"/>
      <c r="C33" s="15" t="s">
        <v>45</v>
      </c>
      <c r="D33" s="13" t="s">
        <v>11</v>
      </c>
      <c r="E33" s="13">
        <v>8</v>
      </c>
      <c r="F33" s="13">
        <v>8</v>
      </c>
      <c r="G33" s="13"/>
      <c r="H33" s="13" t="s">
        <v>12</v>
      </c>
    </row>
    <row r="34" ht="75" customHeight="1" spans="1:13">
      <c r="A34" s="7" t="s">
        <v>42</v>
      </c>
      <c r="B34" s="4" t="s">
        <v>27</v>
      </c>
      <c r="C34" s="12" t="s">
        <v>46</v>
      </c>
      <c r="D34" s="13" t="s">
        <v>11</v>
      </c>
      <c r="E34" s="13">
        <v>17.64</v>
      </c>
      <c r="F34" s="13">
        <v>17</v>
      </c>
      <c r="G34" s="13">
        <v>0.64</v>
      </c>
      <c r="H34" s="13" t="s">
        <v>12</v>
      </c>
      <c r="L34" s="34"/>
      <c r="M34" s="34"/>
    </row>
    <row r="35" ht="44" customHeight="1" spans="1:13">
      <c r="A35" s="7"/>
      <c r="B35" s="4"/>
      <c r="C35" s="14" t="s">
        <v>47</v>
      </c>
      <c r="D35" s="13" t="s">
        <v>11</v>
      </c>
      <c r="E35" s="13">
        <v>17.28</v>
      </c>
      <c r="F35" s="13">
        <v>17.28</v>
      </c>
      <c r="G35" s="13"/>
      <c r="H35" s="13" t="s">
        <v>12</v>
      </c>
      <c r="L35" s="35"/>
      <c r="M35" s="35"/>
    </row>
    <row r="36" ht="31" customHeight="1" spans="1:13">
      <c r="A36" s="7"/>
      <c r="B36" s="4"/>
      <c r="C36" s="15" t="s">
        <v>45</v>
      </c>
      <c r="D36" s="13" t="s">
        <v>11</v>
      </c>
      <c r="E36" s="13">
        <v>8</v>
      </c>
      <c r="F36" s="13">
        <v>8</v>
      </c>
      <c r="G36" s="13"/>
      <c r="H36" s="13" t="s">
        <v>12</v>
      </c>
      <c r="L36" s="35"/>
      <c r="M36" s="35"/>
    </row>
    <row r="37" ht="45" customHeight="1" spans="1:11">
      <c r="A37" s="4" t="s">
        <v>48</v>
      </c>
      <c r="B37" s="4" t="s">
        <v>19</v>
      </c>
      <c r="C37" s="6" t="s">
        <v>49</v>
      </c>
      <c r="D37" s="13" t="s">
        <v>11</v>
      </c>
      <c r="E37" s="13">
        <v>1.2</v>
      </c>
      <c r="F37" s="13">
        <v>1.2</v>
      </c>
      <c r="G37" s="13"/>
      <c r="H37" s="13" t="s">
        <v>12</v>
      </c>
      <c r="I37" s="34"/>
      <c r="J37" s="34"/>
      <c r="K37" s="34"/>
    </row>
    <row r="38" ht="45" customHeight="1" spans="1:11">
      <c r="A38" s="4"/>
      <c r="B38" s="4" t="s">
        <v>27</v>
      </c>
      <c r="C38" s="6" t="s">
        <v>50</v>
      </c>
      <c r="D38" s="13" t="s">
        <v>11</v>
      </c>
      <c r="E38" s="13">
        <v>2.4</v>
      </c>
      <c r="F38" s="13">
        <v>2.4</v>
      </c>
      <c r="G38" s="13"/>
      <c r="H38" s="13" t="s">
        <v>12</v>
      </c>
      <c r="I38" s="35"/>
      <c r="J38" s="35"/>
      <c r="K38" s="35"/>
    </row>
    <row r="39" ht="45" customHeight="1" spans="1:11">
      <c r="A39" s="16" t="s">
        <v>51</v>
      </c>
      <c r="B39" s="5" t="s">
        <v>19</v>
      </c>
      <c r="C39" s="17" t="s">
        <v>52</v>
      </c>
      <c r="D39" s="3" t="s">
        <v>11</v>
      </c>
      <c r="E39" s="13">
        <v>21</v>
      </c>
      <c r="F39" s="13">
        <v>20</v>
      </c>
      <c r="G39" s="13">
        <v>1</v>
      </c>
      <c r="H39" s="3" t="s">
        <v>12</v>
      </c>
      <c r="I39" s="35"/>
      <c r="J39" s="35"/>
      <c r="K39" s="35"/>
    </row>
    <row r="40" ht="33" customHeight="1" spans="1:8">
      <c r="A40" s="18"/>
      <c r="B40" s="8"/>
      <c r="C40" s="17" t="s">
        <v>53</v>
      </c>
      <c r="D40" s="3" t="s">
        <v>11</v>
      </c>
      <c r="E40" s="3">
        <v>0.6</v>
      </c>
      <c r="F40" s="3">
        <v>0.6</v>
      </c>
      <c r="G40" s="3"/>
      <c r="H40" s="3" t="s">
        <v>12</v>
      </c>
    </row>
    <row r="41" ht="36" customHeight="1" spans="1:8">
      <c r="A41" s="18"/>
      <c r="B41" s="19" t="s">
        <v>27</v>
      </c>
      <c r="C41" s="17" t="s">
        <v>54</v>
      </c>
      <c r="D41" s="3" t="s">
        <v>11</v>
      </c>
      <c r="E41" s="3">
        <v>14</v>
      </c>
      <c r="F41" s="3">
        <v>14</v>
      </c>
      <c r="G41" s="3"/>
      <c r="H41" s="3" t="s">
        <v>12</v>
      </c>
    </row>
    <row r="42" ht="28.5" spans="1:8">
      <c r="A42" s="20"/>
      <c r="B42" s="19"/>
      <c r="C42" s="17" t="s">
        <v>55</v>
      </c>
      <c r="D42" s="3" t="s">
        <v>11</v>
      </c>
      <c r="E42" s="3">
        <v>0.3</v>
      </c>
      <c r="F42" s="3">
        <v>0.3</v>
      </c>
      <c r="G42" s="3"/>
      <c r="H42" s="3" t="s">
        <v>12</v>
      </c>
    </row>
    <row r="43" ht="32" customHeight="1" spans="1:8">
      <c r="A43" s="21" t="s">
        <v>56</v>
      </c>
      <c r="B43" s="4" t="s">
        <v>19</v>
      </c>
      <c r="C43" s="6" t="s">
        <v>57</v>
      </c>
      <c r="D43" s="3" t="s">
        <v>11</v>
      </c>
      <c r="E43" s="3">
        <v>25</v>
      </c>
      <c r="F43" s="3">
        <v>20</v>
      </c>
      <c r="G43" s="3">
        <v>5</v>
      </c>
      <c r="H43" s="3" t="s">
        <v>12</v>
      </c>
    </row>
    <row r="44" ht="33" customHeight="1" spans="1:8">
      <c r="A44" s="21" t="s">
        <v>56</v>
      </c>
      <c r="B44" s="4" t="s">
        <v>27</v>
      </c>
      <c r="C44" s="6" t="s">
        <v>58</v>
      </c>
      <c r="D44" s="3" t="s">
        <v>11</v>
      </c>
      <c r="E44" s="3">
        <v>17.5</v>
      </c>
      <c r="F44" s="3">
        <v>17.5</v>
      </c>
      <c r="G44" s="3"/>
      <c r="H44" s="3" t="s">
        <v>12</v>
      </c>
    </row>
    <row r="45" ht="47.1" customHeight="1" spans="1:8">
      <c r="A45" s="22" t="s">
        <v>59</v>
      </c>
      <c r="B45" s="22" t="s">
        <v>19</v>
      </c>
      <c r="C45" s="10" t="s">
        <v>60</v>
      </c>
      <c r="D45" s="13" t="s">
        <v>35</v>
      </c>
      <c r="E45" s="13">
        <v>67.5</v>
      </c>
      <c r="F45" s="13">
        <v>60</v>
      </c>
      <c r="G45" s="13">
        <v>7.5</v>
      </c>
      <c r="H45" s="13" t="s">
        <v>61</v>
      </c>
    </row>
    <row r="46" ht="47.1" customHeight="1" spans="1:8">
      <c r="A46" s="22"/>
      <c r="B46" s="22"/>
      <c r="C46" s="10" t="s">
        <v>62</v>
      </c>
      <c r="D46" s="13" t="s">
        <v>35</v>
      </c>
      <c r="E46" s="13">
        <v>75</v>
      </c>
      <c r="F46" s="13">
        <v>70</v>
      </c>
      <c r="G46" s="13">
        <v>5</v>
      </c>
      <c r="H46" s="13" t="s">
        <v>61</v>
      </c>
    </row>
    <row r="47" ht="47.1" customHeight="1" spans="1:8">
      <c r="A47" s="22" t="s">
        <v>59</v>
      </c>
      <c r="B47" s="22" t="s">
        <v>27</v>
      </c>
      <c r="C47" s="10" t="s">
        <v>63</v>
      </c>
      <c r="D47" s="13" t="s">
        <v>35</v>
      </c>
      <c r="E47" s="13">
        <v>42.5</v>
      </c>
      <c r="F47" s="13">
        <v>40</v>
      </c>
      <c r="G47" s="13">
        <v>2.5</v>
      </c>
      <c r="H47" s="13" t="s">
        <v>61</v>
      </c>
    </row>
    <row r="48" ht="47.1" customHeight="1" spans="1:13">
      <c r="A48" s="22"/>
      <c r="B48" s="22"/>
      <c r="C48" s="10" t="s">
        <v>62</v>
      </c>
      <c r="D48" s="13" t="s">
        <v>35</v>
      </c>
      <c r="E48" s="13">
        <v>75</v>
      </c>
      <c r="F48" s="13">
        <v>70</v>
      </c>
      <c r="G48" s="13">
        <v>5</v>
      </c>
      <c r="H48" s="13" t="s">
        <v>61</v>
      </c>
      <c r="L48" s="36"/>
      <c r="M48" s="36"/>
    </row>
    <row r="49" ht="29" customHeight="1" spans="1:13">
      <c r="A49" s="4" t="s">
        <v>64</v>
      </c>
      <c r="B49" s="23" t="s">
        <v>9</v>
      </c>
      <c r="C49" s="10" t="s">
        <v>65</v>
      </c>
      <c r="D49" s="3" t="s">
        <v>11</v>
      </c>
      <c r="E49" s="13">
        <v>20</v>
      </c>
      <c r="F49" s="13">
        <v>10</v>
      </c>
      <c r="G49" s="13">
        <v>10</v>
      </c>
      <c r="H49" s="13" t="s">
        <v>61</v>
      </c>
      <c r="L49" s="36"/>
      <c r="M49" s="36"/>
    </row>
    <row r="50" ht="24" customHeight="1" spans="1:13">
      <c r="A50" s="4"/>
      <c r="B50" s="24"/>
      <c r="C50" s="6" t="s">
        <v>66</v>
      </c>
      <c r="D50" s="3" t="s">
        <v>11</v>
      </c>
      <c r="E50" s="3">
        <v>50</v>
      </c>
      <c r="F50" s="3">
        <v>50</v>
      </c>
      <c r="G50" s="3"/>
      <c r="H50" s="3" t="s">
        <v>61</v>
      </c>
      <c r="L50" s="36"/>
      <c r="M50" s="36"/>
    </row>
    <row r="51" ht="23" customHeight="1" spans="1:13">
      <c r="A51" s="4"/>
      <c r="B51" s="24"/>
      <c r="C51" s="6" t="s">
        <v>67</v>
      </c>
      <c r="D51" s="3" t="s">
        <v>11</v>
      </c>
      <c r="E51" s="3">
        <v>30</v>
      </c>
      <c r="F51" s="3">
        <v>30</v>
      </c>
      <c r="G51" s="3"/>
      <c r="H51" s="3" t="s">
        <v>61</v>
      </c>
      <c r="I51" s="36"/>
      <c r="J51" s="36"/>
      <c r="K51" s="36"/>
      <c r="L51" s="36"/>
      <c r="M51" s="36"/>
    </row>
    <row r="52" ht="24" customHeight="1" spans="1:13">
      <c r="A52" s="4"/>
      <c r="B52" s="25"/>
      <c r="C52" s="6" t="s">
        <v>68</v>
      </c>
      <c r="D52" s="3" t="s">
        <v>11</v>
      </c>
      <c r="E52" s="3">
        <v>20</v>
      </c>
      <c r="F52" s="3">
        <v>20</v>
      </c>
      <c r="G52" s="3"/>
      <c r="H52" s="3" t="s">
        <v>61</v>
      </c>
      <c r="I52" s="36"/>
      <c r="J52" s="36"/>
      <c r="K52" s="36"/>
      <c r="L52" s="36"/>
      <c r="M52" s="36"/>
    </row>
    <row r="53" ht="28.5" customHeight="1" spans="1:13">
      <c r="A53" s="19" t="s">
        <v>69</v>
      </c>
      <c r="B53" s="19" t="s">
        <v>19</v>
      </c>
      <c r="C53" s="6" t="s">
        <v>70</v>
      </c>
      <c r="D53" s="3" t="s">
        <v>11</v>
      </c>
      <c r="E53" s="3">
        <v>30</v>
      </c>
      <c r="F53" s="3">
        <v>30</v>
      </c>
      <c r="G53" s="3"/>
      <c r="H53" s="3" t="s">
        <v>61</v>
      </c>
      <c r="I53" s="36"/>
      <c r="J53" s="36"/>
      <c r="K53" s="36"/>
      <c r="L53" s="36"/>
      <c r="M53" s="36"/>
    </row>
    <row r="54" ht="25" customHeight="1" spans="1:13">
      <c r="A54" s="19"/>
      <c r="B54" s="19"/>
      <c r="C54" s="6"/>
      <c r="D54" s="3"/>
      <c r="E54" s="3"/>
      <c r="F54" s="3"/>
      <c r="G54" s="3"/>
      <c r="H54" s="3"/>
      <c r="I54" s="36"/>
      <c r="J54" s="36"/>
      <c r="K54" s="36"/>
      <c r="L54" s="36"/>
      <c r="M54" s="36"/>
    </row>
    <row r="55" ht="53" customHeight="1" spans="1:13">
      <c r="A55" s="19"/>
      <c r="B55" s="19"/>
      <c r="C55" s="6" t="s">
        <v>71</v>
      </c>
      <c r="D55" s="3" t="s">
        <v>11</v>
      </c>
      <c r="E55" s="3">
        <v>5.8</v>
      </c>
      <c r="F55" s="3">
        <v>5</v>
      </c>
      <c r="G55" s="3">
        <v>0.8</v>
      </c>
      <c r="H55" s="3" t="s">
        <v>61</v>
      </c>
      <c r="I55" s="36"/>
      <c r="J55" s="36"/>
      <c r="K55" s="36"/>
      <c r="L55" s="36"/>
      <c r="M55" s="36"/>
    </row>
    <row r="56" ht="28.5" customHeight="1" spans="1:13">
      <c r="A56" s="19" t="s">
        <v>69</v>
      </c>
      <c r="B56" s="19" t="s">
        <v>27</v>
      </c>
      <c r="C56" s="6" t="s">
        <v>70</v>
      </c>
      <c r="D56" s="3" t="s">
        <v>11</v>
      </c>
      <c r="E56" s="3">
        <v>30</v>
      </c>
      <c r="F56" s="3">
        <v>25</v>
      </c>
      <c r="G56" s="3">
        <v>5</v>
      </c>
      <c r="H56" s="3" t="s">
        <v>61</v>
      </c>
      <c r="I56" s="36"/>
      <c r="J56" s="36"/>
      <c r="K56" s="36"/>
      <c r="L56" s="36"/>
      <c r="M56" s="36"/>
    </row>
    <row r="57" ht="25" customHeight="1" spans="1:13">
      <c r="A57" s="19"/>
      <c r="B57" s="19"/>
      <c r="C57" s="6"/>
      <c r="D57" s="3"/>
      <c r="E57" s="3"/>
      <c r="F57" s="3"/>
      <c r="G57" s="3"/>
      <c r="H57" s="3"/>
      <c r="I57" s="36"/>
      <c r="J57" s="36"/>
      <c r="K57" s="36"/>
      <c r="L57" s="36"/>
      <c r="M57" s="36"/>
    </row>
    <row r="58" ht="48" customHeight="1" spans="1:13">
      <c r="A58" s="19"/>
      <c r="B58" s="19"/>
      <c r="C58" s="6" t="s">
        <v>72</v>
      </c>
      <c r="D58" s="3" t="s">
        <v>11</v>
      </c>
      <c r="E58" s="3">
        <v>3.8</v>
      </c>
      <c r="F58" s="3">
        <v>3.8</v>
      </c>
      <c r="G58" s="3"/>
      <c r="H58" s="3" t="s">
        <v>61</v>
      </c>
      <c r="I58" s="36"/>
      <c r="J58" s="36"/>
      <c r="K58" s="36"/>
      <c r="L58" s="36"/>
      <c r="M58" s="36"/>
    </row>
    <row r="59" ht="33" customHeight="1" spans="1:13">
      <c r="A59" s="21" t="s">
        <v>73</v>
      </c>
      <c r="B59" s="26" t="s">
        <v>19</v>
      </c>
      <c r="C59" s="6" t="s">
        <v>74</v>
      </c>
      <c r="D59" s="3"/>
      <c r="E59" s="3"/>
      <c r="F59" s="3"/>
      <c r="G59" s="3"/>
      <c r="H59" s="3" t="s">
        <v>61</v>
      </c>
      <c r="I59" s="36"/>
      <c r="J59" s="36"/>
      <c r="K59" s="36"/>
      <c r="L59" s="36"/>
      <c r="M59" s="36"/>
    </row>
    <row r="60" ht="33" customHeight="1" spans="1:13">
      <c r="A60" s="21" t="s">
        <v>73</v>
      </c>
      <c r="B60" s="26" t="s">
        <v>27</v>
      </c>
      <c r="C60" s="6" t="s">
        <v>75</v>
      </c>
      <c r="D60" s="3"/>
      <c r="E60" s="3"/>
      <c r="F60" s="3"/>
      <c r="G60" s="3"/>
      <c r="H60" s="3" t="s">
        <v>61</v>
      </c>
      <c r="I60" s="36"/>
      <c r="J60" s="36"/>
      <c r="K60" s="36"/>
      <c r="L60" s="36"/>
      <c r="M60" s="36"/>
    </row>
    <row r="61" ht="21" customHeight="1" spans="1:13">
      <c r="A61" s="19" t="s">
        <v>5</v>
      </c>
      <c r="B61" s="19"/>
      <c r="C61" s="19"/>
      <c r="D61" s="19"/>
      <c r="E61" s="4">
        <f>SUM(E6:E59)</f>
        <v>2137.36</v>
      </c>
      <c r="F61" s="4">
        <f>SUM(F6:F59)</f>
        <v>2030.56</v>
      </c>
      <c r="G61" s="4">
        <f>SUM(G6:G59)</f>
        <v>106.8</v>
      </c>
      <c r="H61" s="4"/>
      <c r="I61" s="36"/>
      <c r="J61" s="36"/>
      <c r="K61" s="36"/>
      <c r="L61" s="36"/>
      <c r="M61" s="36"/>
    </row>
    <row r="62" ht="18" customHeight="1" spans="1:13">
      <c r="A62" s="27" t="s">
        <v>76</v>
      </c>
      <c r="B62" s="28" t="s">
        <v>19</v>
      </c>
      <c r="C62" s="29"/>
      <c r="D62" s="30"/>
      <c r="E62" s="4">
        <v>541.24</v>
      </c>
      <c r="F62" s="4">
        <v>468.08</v>
      </c>
      <c r="G62" s="4">
        <v>73.16</v>
      </c>
      <c r="H62" s="31"/>
      <c r="I62" s="36"/>
      <c r="J62" s="36"/>
      <c r="K62" s="36"/>
      <c r="L62" s="36"/>
      <c r="M62" s="36"/>
    </row>
    <row r="63" ht="18" customHeight="1" spans="1:13">
      <c r="A63" s="32"/>
      <c r="B63" s="28" t="s">
        <v>27</v>
      </c>
      <c r="C63" s="29"/>
      <c r="D63" s="30"/>
      <c r="E63" s="4">
        <f>E61-E64-E62</f>
        <v>542.820000000001</v>
      </c>
      <c r="F63" s="4">
        <f>F61-F64-F62</f>
        <v>519.18</v>
      </c>
      <c r="G63" s="4">
        <f>G61-G64-G62</f>
        <v>23.64</v>
      </c>
      <c r="H63" s="31"/>
      <c r="I63" s="36"/>
      <c r="J63" s="36"/>
      <c r="K63" s="36"/>
      <c r="L63" s="36"/>
      <c r="M63" s="36"/>
    </row>
    <row r="64" ht="21" customHeight="1" spans="1:13">
      <c r="A64" s="33"/>
      <c r="B64" s="28" t="s">
        <v>9</v>
      </c>
      <c r="C64" s="29"/>
      <c r="D64" s="30"/>
      <c r="E64" s="4">
        <v>1053.3</v>
      </c>
      <c r="F64" s="4">
        <v>1043.3</v>
      </c>
      <c r="G64" s="4">
        <v>10</v>
      </c>
      <c r="H64" s="31"/>
      <c r="K64" s="36"/>
      <c r="L64" s="36"/>
      <c r="M64" s="36"/>
    </row>
    <row r="65" spans="11:13">
      <c r="K65" s="36"/>
      <c r="L65" s="36"/>
      <c r="M65" s="36"/>
    </row>
  </sheetData>
  <mergeCells count="54">
    <mergeCell ref="A1:H1"/>
    <mergeCell ref="E2:G2"/>
    <mergeCell ref="A61:D61"/>
    <mergeCell ref="B62:D62"/>
    <mergeCell ref="B63:D63"/>
    <mergeCell ref="B64:D64"/>
    <mergeCell ref="A6:A12"/>
    <mergeCell ref="A13:A19"/>
    <mergeCell ref="A20:A24"/>
    <mergeCell ref="A25:A26"/>
    <mergeCell ref="A27:A28"/>
    <mergeCell ref="A29:A30"/>
    <mergeCell ref="A31:A33"/>
    <mergeCell ref="A34:A36"/>
    <mergeCell ref="A37:A38"/>
    <mergeCell ref="A39:A42"/>
    <mergeCell ref="A45:A46"/>
    <mergeCell ref="A47:A48"/>
    <mergeCell ref="A49:A52"/>
    <mergeCell ref="A53:A55"/>
    <mergeCell ref="A56:A58"/>
    <mergeCell ref="A62:A64"/>
    <mergeCell ref="B6:B12"/>
    <mergeCell ref="B13:B19"/>
    <mergeCell ref="B20:B24"/>
    <mergeCell ref="B25:B26"/>
    <mergeCell ref="B27:B28"/>
    <mergeCell ref="B31:B33"/>
    <mergeCell ref="B34:B36"/>
    <mergeCell ref="B39:B40"/>
    <mergeCell ref="B41:B42"/>
    <mergeCell ref="B45:B46"/>
    <mergeCell ref="B47:B48"/>
    <mergeCell ref="B49:B52"/>
    <mergeCell ref="B53:B55"/>
    <mergeCell ref="B56:B58"/>
    <mergeCell ref="C53:C54"/>
    <mergeCell ref="C56:C57"/>
    <mergeCell ref="D2:D5"/>
    <mergeCell ref="D53:D54"/>
    <mergeCell ref="D56:D57"/>
    <mergeCell ref="E3:E5"/>
    <mergeCell ref="E53:E54"/>
    <mergeCell ref="E56:E57"/>
    <mergeCell ref="F3:F5"/>
    <mergeCell ref="F53:F54"/>
    <mergeCell ref="F56:F57"/>
    <mergeCell ref="G3:G5"/>
    <mergeCell ref="G53:G54"/>
    <mergeCell ref="G56:G57"/>
    <mergeCell ref="H2:H5"/>
    <mergeCell ref="H53:H54"/>
    <mergeCell ref="H56:H57"/>
    <mergeCell ref="A2:C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2019-03-09T10:25:00Z</dcterms:created>
  <dcterms:modified xsi:type="dcterms:W3CDTF">2019-05-19T14:18:43Z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