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3065"/>
  </bookViews>
  <sheets>
    <sheet name="2024项目计划" sheetId="1" r:id="rId1"/>
    <sheet name="汇总表" sheetId="2" r:id="rId2"/>
    <sheet name="普惠性项目" sheetId="3" r:id="rId3"/>
    <sheet name="重点性项目" sheetId="4" r:id="rId4"/>
    <sheet name="一级二级下拉" sheetId="5" state="hidden" r:id="rId5"/>
    <sheet name="三级下拉" sheetId="6" state="hidden" r:id="rId6"/>
  </sheets>
  <definedNames>
    <definedName name="_xlnm._FilterDatabase" localSheetId="2" hidden="1">普惠性项目!$A$4:$Y$16</definedName>
    <definedName name="_xlnm._FilterDatabase" localSheetId="3" hidden="1">重点性项目!$A$4:$Y$13</definedName>
    <definedName name="_xlnm._FilterDatabase" localSheetId="0" hidden="1">'2024项目计划'!$A$5:$Y$5</definedName>
    <definedName name="项目类型">#REF!</definedName>
    <definedName name="公益性岗位">三级下拉!$N$2:$N$7</definedName>
    <definedName name="特色产业发展项目">#REF!</definedName>
    <definedName name="稳岗就业创业项目">#REF!</definedName>
    <definedName name="易地搬迁后续扶持项目">#REF!</definedName>
    <definedName name="乡村基础设施项目">#REF!</definedName>
    <definedName name="人居环境整治项目">#REF!</definedName>
    <definedName name="乡村公共服务项目">#REF!</definedName>
    <definedName name="巩固脱贫成果项目">#REF!</definedName>
    <definedName name="乡村治理提升项目">#REF!</definedName>
    <definedName name="生产基地项目">#REF!</definedName>
    <definedName name="加工物流项目">#REF!</definedName>
    <definedName name="产业基础设施项目">#REF!</definedName>
    <definedName name="产业服务支撑项目">三级下拉!$F$2:$F$7</definedName>
    <definedName name="金融保险配套项目">三级下拉!$G$2:$G$7</definedName>
    <definedName name="外出务工补助项目">#REF!</definedName>
    <definedName name="就业培训补助项目">#REF!</definedName>
    <definedName name="农村基础设施项目">#REF!</definedName>
    <definedName name="义务教育项目">#REF!</definedName>
    <definedName name="医疗健康项目">#REF!</definedName>
    <definedName name="综合保障项目">#REF!</definedName>
    <definedName name="乡村治理体系项目">#REF!</definedName>
    <definedName name="乡村精神文明项目">#REF!</definedName>
    <definedName name="公益性岗位" localSheetId="4">三级下拉!$N$2:$N$7</definedName>
    <definedName name="产业服务支撑项目" localSheetId="4">三级下拉!$F$2:$F$7</definedName>
    <definedName name="金融保险配套项目" localSheetId="4">三级下拉!$G$2:$G$7</definedName>
    <definedName name="生产项目">三级下拉!$C$2:$C$7</definedName>
    <definedName name="加工流通项目">三级下拉!$D$2:$D$7</definedName>
    <definedName name="配套设施项目">三级下拉!$E$2:$E$7</definedName>
    <definedName name="高质量庭院经济">三级下拉!$H$2:$H$7</definedName>
    <definedName name="新型农村集体经济发展项目">三级下拉!$I$2:$I$7</definedName>
    <definedName name="务工补助">三级下拉!$J$2:$J$7</definedName>
    <definedName name="就业">三级下拉!$K$2:$K$7</definedName>
    <definedName name="创业">三级下拉!$L$2:$L$7</definedName>
    <definedName name="乡村工匠">三级下拉!$M$2:$M$7</definedName>
    <definedName name="农村基础设施含产业配套基础设施">三级下拉!$O$2:$O$7</definedName>
    <definedName name="人居环境整治">三级下拉!$P$2:$P$7</definedName>
    <definedName name="农村公共服务">三级下拉!$Q$2:$Q$7</definedName>
    <definedName name="易地搬迁后扶">一级二级下拉!$D$2:$D$8</definedName>
    <definedName name="住房">三级下拉!$T$2:$T$7</definedName>
    <definedName name="教育">三级下拉!$U$2:$U$7</definedName>
    <definedName name="健康">三级下拉!$V$2:$V$7</definedName>
    <definedName name="综合保障">三级下拉!$W$2:$W$7</definedName>
    <definedName name="乡村治理">三级下拉!$X$2:$X$7</definedName>
    <definedName name="农村精神文明建设">三级下拉!$Y$2:$Y$7</definedName>
    <definedName name="项目管理费">一级二级下拉!$G$2:$G$8</definedName>
    <definedName name="其他">一级二级下拉!$H$2:$H$8</definedName>
    <definedName name="产业发展">一级二级下拉!$A$2:$A$8</definedName>
    <definedName name="就业项目">一级二级下拉!$B$2:$B$8</definedName>
    <definedName name="巩固三保障成果">一级二级下拉!$E$2:$E$8</definedName>
    <definedName name="乡村治理和精神文明建设">一级二级下拉!$F$2:$F$8</definedName>
    <definedName name="村庄规划编制_含修编">三级下拉!$R$2:$R$7</definedName>
    <definedName name="公益性岗位" localSheetId="5">三级下拉!$N$2:$N$7</definedName>
    <definedName name="产业服务支撑项目" localSheetId="5">三级下拉!$F$2:$F$7</definedName>
    <definedName name="金融保险配套项目" localSheetId="5">三级下拉!$G$2:$G$7</definedName>
    <definedName name="乡村建设行动">一级二级下拉!$C$2:$C$8</definedName>
    <definedName name="_xlnm.Print_Area" localSheetId="0">'2024项目计划'!$A$1:$Y$70</definedName>
    <definedName name="_xlnm.Print_Titles" localSheetId="0">'2024项目计划'!$1:$4</definedName>
  </definedNames>
  <calcPr calcId="144525"/>
</workbook>
</file>

<file path=xl/sharedStrings.xml><?xml version="1.0" encoding="utf-8"?>
<sst xmlns="http://schemas.openxmlformats.org/spreadsheetml/2006/main" count="452">
  <si>
    <t>沧源佤族自治县巩固拓展脱贫攻坚成果同乡村振兴有效衔接2024年入库项目审核表</t>
  </si>
  <si>
    <t>填报单位（公章）：</t>
  </si>
  <si>
    <t>沧源佤族自治县乡村振兴局</t>
  </si>
  <si>
    <t>填报人：扎迫</t>
  </si>
  <si>
    <t>联系电话：08837121125</t>
  </si>
  <si>
    <t>填报日期：2023.11.18</t>
  </si>
  <si>
    <t>单位：万元、人、年</t>
  </si>
  <si>
    <t>序号</t>
  </si>
  <si>
    <t>项目类型</t>
  </si>
  <si>
    <t>二级项目类型</t>
  </si>
  <si>
    <t>项目子类型</t>
  </si>
  <si>
    <t>项目名称</t>
  </si>
  <si>
    <t>项目地点</t>
  </si>
  <si>
    <t>项目投资
概算</t>
  </si>
  <si>
    <t>项目摘要</t>
  </si>
  <si>
    <t>项目绩效目标
（总体目标）</t>
  </si>
  <si>
    <t>规划年度</t>
  </si>
  <si>
    <t>年度资金总额
（计划）</t>
  </si>
  <si>
    <t>联农带农
机制</t>
  </si>
  <si>
    <t>预计受益人数</t>
  </si>
  <si>
    <t>是否到户项目</t>
  </si>
  <si>
    <t>是否易地搬迁后扶项目</t>
  </si>
  <si>
    <t>是否劳动密集型产业</t>
  </si>
  <si>
    <t>项目
负责人</t>
  </si>
  <si>
    <t>项目主管
部门</t>
  </si>
  <si>
    <t>是否纳入年度实施计划</t>
  </si>
  <si>
    <t>项目新类型：普惠性项目、重点性项目、系统性项目</t>
  </si>
  <si>
    <t>市级行业主管部门审核意见</t>
  </si>
  <si>
    <t>备注</t>
  </si>
  <si>
    <t>县区</t>
  </si>
  <si>
    <t>乡镇</t>
  </si>
  <si>
    <t>村</t>
  </si>
  <si>
    <t>财政衔接资金</t>
  </si>
  <si>
    <t>其他
资金</t>
  </si>
  <si>
    <t>合计</t>
  </si>
  <si>
    <t>产业发展</t>
  </si>
  <si>
    <t>生产项目</t>
  </si>
  <si>
    <t>林草基地建设</t>
  </si>
  <si>
    <t>班老乡下班老村坚果标准化基地建设项目</t>
  </si>
  <si>
    <t>沧源县</t>
  </si>
  <si>
    <t>班老乡</t>
  </si>
  <si>
    <t>下班老村</t>
  </si>
  <si>
    <t>坚果提质改造1500亩，2000元/亩。坚果苗嫁接，坚果地喷灌系统建设，坚果地施肥等，计划投资300万元。</t>
  </si>
  <si>
    <t>数量指标：坚果提质改造≥2000亩；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</si>
  <si>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带动生产、收益分红</t>
  </si>
  <si>
    <t>否</t>
  </si>
  <si>
    <t>赵培轩</t>
  </si>
  <si>
    <t>县乡村振兴局</t>
  </si>
  <si>
    <t>是</t>
  </si>
  <si>
    <t>重点性项目</t>
  </si>
  <si>
    <t>市级行业部门审核通过，拟同意入库。</t>
  </si>
  <si>
    <t>巩固脱贫攻坚成果任务</t>
  </si>
  <si>
    <t>种植业基地</t>
  </si>
  <si>
    <t>班老乡帕浪村特色小玉米种植基地</t>
  </si>
  <si>
    <t>帕浪村</t>
  </si>
  <si>
    <t>1.特色小玉米种植200亩，计划投资100万元；2.100m³水池建设一座，计划投资13万元；3.水肥一体化设备，计划投资30万元；4.新建3公里产业路，计划投资30万元。</t>
  </si>
  <si>
    <t>数量指标：特色小玉米种植≥200亩；水池建设≥1个；产业路建设≥3Km；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</si>
  <si>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带动生产、促进群众增收。</t>
  </si>
  <si>
    <t>普惠性项目</t>
  </si>
  <si>
    <t>配套设施项目</t>
  </si>
  <si>
    <t>产业园区</t>
  </si>
  <si>
    <t>班老乡河谷热区特色果蔬种植基地建设项目</t>
  </si>
  <si>
    <t>班搞村</t>
  </si>
  <si>
    <t>1.土壤改良200亩，1500元/亩，计划投资30万元；2.特色果蔬种植基地水肥一体化设备，电路架设，计划投资30万元；3.滴灌带铺设,3000元/亩，计划投资60万元；4.砂石产业路建设5km,10万元/km，计划投资50万元；5.水产养殖，计划投资20万元；6.热带水果种植，6000元/亩，计划投资120万元；6.驱虫设备、防虫灭虫设施建设，计划投资20万元。</t>
  </si>
  <si>
    <t>数量指标：土壤改良≥200亩，砂石产业路建设≥5Km;热带水果种植≥200亩；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</si>
  <si>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班老乡营盘村、新寨村林下中草药材种植项目</t>
  </si>
  <si>
    <t>营盘村、新寨村</t>
  </si>
  <si>
    <t>1.林下中草药材（黄精等）种植500亩，6000元/亩，计划投资300万元；2.滴灌带铺设，3000元/亩，计划投资150万元，</t>
  </si>
  <si>
    <t>数量指标：林下中草药材种植≥500亩；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</si>
  <si>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加工流通项目</t>
  </si>
  <si>
    <t>加工业</t>
  </si>
  <si>
    <t>班老乡班搞村青贮饲料加工厂建设项目</t>
  </si>
  <si>
    <t>1、青储饲料加工厂房附属设施1项，投资20万元；2.购置青储饲料加工设备、输送带、地磅秤等各1套，投资30万元；3.供电设施：变压器附属设施、设备安装1项，投资40万元。计划总投资90万元。</t>
  </si>
  <si>
    <t>数量指标：青储饲料加工厂房附属设施1项；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</si>
  <si>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单甲乡永改村茶园提质改造专项项目</t>
  </si>
  <si>
    <t>单甲乡</t>
  </si>
  <si>
    <t>永改村</t>
  </si>
  <si>
    <t xml:space="preserve">在永改村投入555万元实施茶园提质改造专项项目：
单甲乡永改村茶园生态改造建设项目：计划总投资555万元。主要建设内容：1.茶园生态化治理,购买茶叶专用有机肥、复合肥等绿色肥料，实施茶叶提质增效3700亩；2.流转茶地，打造生态茶园示范园，新建茶园喷灌系统1套，安装茶园诱虫灯、黄板和蓝板；3.进行茶园补植补造及品种改良工程。
</t>
  </si>
  <si>
    <t>1.数量指标:茶园生态化治理≥1件，茶园喷灌系统≥1套，茶园诱虫灯、黄板和蓝板≥1套，茶园补植补造及品种改良工程≥1件；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350人。7.满意度指标:项目区群众满意度≥95%。</t>
  </si>
  <si>
    <t>杨南</t>
  </si>
  <si>
    <t>单甲乡永武村茶园提质改造专项项目</t>
  </si>
  <si>
    <t>单甲村、永武村、永改村</t>
  </si>
  <si>
    <t>在永武村投入300万元实施茶园提质改造专项项目：
（1）单甲乡永武村茶园生态改造建设项目：计划总投资300万元。主要建设内容：1.茶园生态化治理,购买茶叶专用有机肥、复合肥等绿色肥料，实施茶叶提质增效2000亩；2.流转茶地，打造生态茶园示范园，新建茶园喷灌系统1套，安装茶园诱虫灯、黄板和蓝板；3.进行茶园补植补造及品种改良工程。</t>
  </si>
  <si>
    <t>养殖业基地</t>
  </si>
  <si>
    <t>沧源佤族自治县发展50户蜜蜂产业带头示范户项目</t>
  </si>
  <si>
    <t>在芒卡、班洪、勐来、勐角、勐董镇5个乡镇</t>
  </si>
  <si>
    <t>湖广村、白岩村、焦山村、南景村、班洪村、富公村、公坎村、班莫村、公曼村、公撒村、班列村、翁丁村、勐卡村、控井村、糯掌村、芒摆村、龙乃村、永和村、芒回村、坝卡村、永冷村。共21个村</t>
  </si>
  <si>
    <t xml:space="preserve">1.技术体系建设。每个村发展1至3户示范户，每个示范户至少培养1名专业技术人才，计划培养50名专业技能人才，培训费10000元/人，需投入50万元；                                                     2.每户示范户养殖蜂群100群，50户示范户需投入蜂群5000群，按800元/群计算，需投入400万元，可带动周边群众发展养殖蜜蜂500群；                  3.示范户带动新植米团花10万株，按5元/株投入，需投资50万元。      以上三项合计500万元。
</t>
  </si>
  <si>
    <t>强化沧源自治县蜜蜂产业体系建设，为产业发展培养技能人才支撑和示范带动作用，开拓蜂蜜产品销售新渠道，贯彻新发展理念，提升蜂蜜产品竞争力，为促进农民增收、蜜蜂产业高质量发展、助推乡村振兴打下坚实基础。</t>
  </si>
  <si>
    <t>以租金和收益壮大集体经济、提高农民收入。</t>
  </si>
  <si>
    <t>张光云</t>
  </si>
  <si>
    <t>芒卡镇南腊村青贮饲料收购服务站建设项目</t>
  </si>
  <si>
    <t>芒卡镇</t>
  </si>
  <si>
    <t>南腊村</t>
  </si>
  <si>
    <r>
      <rPr>
        <sz val="10"/>
        <rFont val="宋体"/>
        <charset val="134"/>
      </rPr>
      <t>新建青储饲料收购服务站</t>
    </r>
    <r>
      <rPr>
        <sz val="10"/>
        <rFont val="Times New Roman"/>
        <charset val="134"/>
      </rPr>
      <t>1</t>
    </r>
    <r>
      <rPr>
        <sz val="10"/>
        <rFont val="宋体"/>
        <charset val="134"/>
      </rPr>
      <t>座，安装给排水管网1000米、电网设施1套、购置加工设备1套及相关基础设施建设。配套规划、设计等项目前期要素保障，计划投资2</t>
    </r>
    <r>
      <rPr>
        <sz val="10"/>
        <rFont val="Times New Roman"/>
        <charset val="134"/>
      </rPr>
      <t>00</t>
    </r>
    <r>
      <rPr>
        <sz val="10"/>
        <rFont val="宋体"/>
        <charset val="134"/>
      </rPr>
      <t>万元。</t>
    </r>
  </si>
  <si>
    <t>总体目标：通过该项目的实施,使该村的产业发展得到进一步巩固提升，切实有效的增加脱贫人口、监测对象的收入。数量指标：新建青储饲料收购服务站1座、安装给排水1000米、电网设施1套、加工设备1套；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</si>
  <si>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李忠</t>
  </si>
  <si>
    <t>芒卡镇海牙村产业发展机耕路建设项目</t>
  </si>
  <si>
    <t>海牙村</t>
  </si>
  <si>
    <t>新建产业发展机耕路50公里路面宽3.5米，包含边沟、涵管等建设。75000元/公里，计划投资375万元。</t>
  </si>
  <si>
    <t>总体目标：通过该项目的实施,使该村的产业发展得到进一步巩固提升，切实有效的增加脱贫人口、监测对象的收入。数量指标：新建产业发展机耕路50公里；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</si>
  <si>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芒卡镇扣勐村产业发展机耕路建设项目</t>
  </si>
  <si>
    <t>扣勐村</t>
  </si>
  <si>
    <r>
      <rPr>
        <sz val="10"/>
        <rFont val="宋体"/>
        <charset val="134"/>
      </rPr>
      <t>新建产业发展机耕路</t>
    </r>
    <r>
      <rPr>
        <sz val="10"/>
        <rFont val="Times New Roman"/>
        <charset val="134"/>
      </rPr>
      <t>50</t>
    </r>
    <r>
      <rPr>
        <sz val="10"/>
        <rFont val="宋体"/>
        <charset val="134"/>
      </rPr>
      <t>公里，路面宽</t>
    </r>
    <r>
      <rPr>
        <sz val="10"/>
        <rFont val="Times New Roman"/>
        <charset val="134"/>
      </rPr>
      <t>3.5</t>
    </r>
    <r>
      <rPr>
        <sz val="10"/>
        <rFont val="宋体"/>
        <charset val="134"/>
      </rPr>
      <t>米，包含边沟、涵管等建设，</t>
    </r>
    <r>
      <rPr>
        <sz val="10"/>
        <rFont val="Times New Roman"/>
        <charset val="134"/>
      </rPr>
      <t>75000</t>
    </r>
    <r>
      <rPr>
        <sz val="10"/>
        <rFont val="宋体"/>
        <charset val="134"/>
      </rPr>
      <t>元</t>
    </r>
    <r>
      <rPr>
        <sz val="10"/>
        <rFont val="Times New Roman"/>
        <charset val="134"/>
      </rPr>
      <t>/</t>
    </r>
    <r>
      <rPr>
        <sz val="10"/>
        <rFont val="宋体"/>
        <charset val="134"/>
      </rPr>
      <t>公里，计划投资</t>
    </r>
    <r>
      <rPr>
        <sz val="10"/>
        <rFont val="Times New Roman"/>
        <charset val="134"/>
      </rPr>
      <t>300</t>
    </r>
    <r>
      <rPr>
        <sz val="10"/>
        <rFont val="宋体"/>
        <charset val="134"/>
      </rPr>
      <t>万元。</t>
    </r>
  </si>
  <si>
    <t>芒卡镇南景村产业发展机耕路建设项目</t>
  </si>
  <si>
    <t>南景村</t>
  </si>
  <si>
    <r>
      <rPr>
        <sz val="10"/>
        <rFont val="宋体"/>
        <charset val="134"/>
      </rPr>
      <t>新建产业发展机耕路</t>
    </r>
    <r>
      <rPr>
        <sz val="10"/>
        <rFont val="Times New Roman"/>
        <charset val="134"/>
      </rPr>
      <t>40</t>
    </r>
    <r>
      <rPr>
        <sz val="10"/>
        <rFont val="宋体"/>
        <charset val="134"/>
      </rPr>
      <t>公里，路面宽</t>
    </r>
    <r>
      <rPr>
        <sz val="10"/>
        <rFont val="Times New Roman"/>
        <charset val="134"/>
      </rPr>
      <t>3.5</t>
    </r>
    <r>
      <rPr>
        <sz val="10"/>
        <rFont val="宋体"/>
        <charset val="134"/>
      </rPr>
      <t>米，包含边沟、涵管等建设，</t>
    </r>
    <r>
      <rPr>
        <sz val="10"/>
        <rFont val="Times New Roman"/>
        <charset val="134"/>
      </rPr>
      <t>75000</t>
    </r>
    <r>
      <rPr>
        <sz val="10"/>
        <rFont val="宋体"/>
        <charset val="134"/>
      </rPr>
      <t>元</t>
    </r>
    <r>
      <rPr>
        <sz val="10"/>
        <rFont val="Times New Roman"/>
        <charset val="134"/>
      </rPr>
      <t>/</t>
    </r>
    <r>
      <rPr>
        <sz val="10"/>
        <rFont val="宋体"/>
        <charset val="134"/>
      </rPr>
      <t>公里，计划投资</t>
    </r>
    <r>
      <rPr>
        <sz val="10"/>
        <rFont val="Times New Roman"/>
        <charset val="134"/>
      </rPr>
      <t>300</t>
    </r>
    <r>
      <rPr>
        <sz val="10"/>
        <rFont val="宋体"/>
        <charset val="134"/>
      </rPr>
      <t>万元。</t>
    </r>
  </si>
  <si>
    <t>总体目标：通过该项目的实施,使该村的产业发展得到进一步巩固提升，切实有效的增加脱贫人口、监测对象的收入。数量指标：新建产业发展机耕路40公里；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</si>
  <si>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芒卡镇青花椒产业发展基地建设项目（二期）</t>
  </si>
  <si>
    <t>湖广村白岩村</t>
  </si>
  <si>
    <t>种植青花椒1000亩，包含灌溉设施、土地流转、苗木、肥料等</t>
  </si>
  <si>
    <r>
      <rPr>
        <sz val="10"/>
        <rFont val="宋体"/>
        <charset val="134"/>
      </rPr>
      <t>总体目标：通过该项目的实施</t>
    </r>
    <r>
      <rPr>
        <sz val="10"/>
        <rFont val="Times New Roman"/>
        <charset val="134"/>
      </rPr>
      <t>,</t>
    </r>
    <r>
      <rPr>
        <sz val="10"/>
        <rFont val="宋体"/>
        <charset val="134"/>
      </rPr>
      <t>使该村的产业发展得到进一步巩固提升，切实有效的增加脱贫人口、监测对象的收入。数量指标：新植青花椒1000亩；质量指标：项目资金公告公示率100%、项目完工验收合格率100%；时效指标：年内项目开工率100%、年内项目按时完工率100%；经济效益指标：农村居民人均可支配收入增幅</t>
    </r>
    <r>
      <rPr>
        <sz val="10"/>
        <rFont val="Arial"/>
        <charset val="134"/>
      </rPr>
      <t>≥</t>
    </r>
    <r>
      <rPr>
        <sz val="10"/>
        <rFont val="宋体"/>
        <charset val="134"/>
      </rPr>
      <t>5%；社会效益指标：脱贫人口和监测对象覆盖率≥90%；满意度指标：带动群众满意度≥96%。</t>
    </r>
  </si>
  <si>
    <t>其他</t>
  </si>
  <si>
    <t>勐董镇坝卡村产业发展及基础设施建设项目</t>
  </si>
  <si>
    <t>勐董镇</t>
  </si>
  <si>
    <t>坝卡村</t>
  </si>
  <si>
    <t>一是产业发展。投入325万元实施蔬菜大棚建设。发展蔬菜大棚种植100亩，新建大棚蔬菜塑料薄膜10000平方米，钢架大棚15000平方米，钢架结构管理用房120平方米，产业机耕路修缮7000平方米，蔬菜塑料90排水管100根，塑料75排水管1500米，灌溉水池5个共150立方米，排水沟8000米（规格：40X40)，防虫网25000平方米，三面灌溉沟渠3000米；.二是基础设施建设。投入174万元新建村内道路2500米，宽4米，共10000平方米；新建排水沟5000米；架设村内DN镀锌钢管40人饮入户主管3000米；架设村内人饮入户主管（DN15mm）3000米。</t>
  </si>
  <si>
    <t>1.数量指标。蔬菜种植≥300亩 ；村内道路硬化≥2500米                                                                                     2.质量指标。工程验收合格率≥96%                                  3.时效指标。项目开工、完工率≥96%                             4.成本指标.工程建设造价低于当地平均标准的比例≥95%。                                                                                   5.经济效益指标。带动脱贫人口、监测对象增收2000元以上。                                                                            6.社会效益。脱贫人口、监测对象收益100人。                        7.服务对象满意度指标。项目区群众满意度≥95%。</t>
  </si>
  <si>
    <t>王晓江</t>
  </si>
  <si>
    <t>勐董镇永冷村屠宰场功能提升建设项目</t>
  </si>
  <si>
    <t>永冷村</t>
  </si>
  <si>
    <t>购置PE315排污管600米；场地平整碎石铺设1000平方米，厚度40厘米；新建挡墙200立方米；屠宰场房修缮4000平方米，屠宰场场地硬化500平方米。</t>
  </si>
  <si>
    <t>1.数量指标。养殖示范点 ≥ 1个 ； 2.质量指标。工程验收合格率≥96%                                                                  3.时效指标。项目开工、完工率≥96%                              4.成本指标.工程建设造价低于当地平均标准的比例≥95%。                                                                               5.经济效益指标。带动脱贫人口、监测对象增收2000元以上。                                                                               6.社会效益。脱贫人口、监测对象收益100人。                 7.服务对象满意度指标。项目区群众满意度≥95%。</t>
  </si>
  <si>
    <t>勐董镇刀董村菜笋种植及基础设施建设项目</t>
  </si>
  <si>
    <t>刀董村</t>
  </si>
  <si>
    <t>一是发展菜笋种植200亩，购置20000棵，新建水池2个100立方米，新建管镀锌管网6000米，产业机耕路5000米等。二是茶叶初制所茶叶初制所800平方米，设备购置及安装，包括热风炉、杀青机、揉捻机、输送机、摊晾机、解块机、烘干机、提升机、捡选机、电子台秤及相关工器具等。</t>
  </si>
  <si>
    <t>1.数量指标。发展菜笋种植≥200亩，购置竹苗≥20000棵，新建水池≥2个100立方米，新建管镀锌管网≥6000米，三面灌溉沟≥800米 ；茶叶初制所茶叶初制所≥800平方米。              2.质量指标。工程验收合格率≥96%         3.时效指标。项目开工、完工率≥96%       4.成本指标.工程建设造价低于当地平均标准的比例≥95%。                           5.经济效益指标。带动脱贫人口、监测对象增收2000元以上。                          6.社会效益。脱贫人口、监测对象收益100人。7.服务对象
满意度指标。项目区群众满意度≥95%。</t>
  </si>
  <si>
    <t>勐董镇芒回村青饲料加工厂建设项目</t>
  </si>
  <si>
    <t>芒回村</t>
  </si>
  <si>
    <t>新建青饲料加工厂房500㎡，购置购置圆盘铡草机一台、方块打包机、叉车、输送带、地磅秤及其他设备，计划。供电设施：变压器1台，及其他附属设施建设</t>
  </si>
  <si>
    <t>1.数量指标。青饲料加工厂房 ≥500㎡                             2.质量指标。工程验收合格率≥96%                                3.时效指标。项目开工、完工率≥96%                                                      4.成本指标.工程建设造价低于当地平均标准的比例≥95%。              5.经济效益指标。带动脱贫人口、监测对象增收2000元以上。                                                                               6.社会效益。脱贫人口、监测对象收益687人。                          7.服务对象满意度指标。项目区群众满意度≥95%。</t>
  </si>
  <si>
    <t>勐省镇满坎村烤烟产业发展项目</t>
  </si>
  <si>
    <t>勐省镇</t>
  </si>
  <si>
    <t>满坎村</t>
  </si>
  <si>
    <t>1.投资60万元，用于新建设烤烟房10座，6万元/座；2.投资30万元，用场地平整、回填；3.投资30万元，用于新建500平方米编烟棚，600元/平方米；4.投资40万元，依托产业专业合社，用于修建产业路8公里，5万元/公里。</t>
  </si>
  <si>
    <t>1.数量指标：新增烤烟房≥10座。
2.质量指标：项目（工程）验收合格率≥95%。
3.时效指标：年内项目开工率、按时完工率≥100%。
4.成本指标：建设工程造价低于当地平均标准比例≥95%。
5.经济效益指标：带动脱贫人口、监测对象人均增加收入≥1000元。
6.社会效益指标:收益脱贫户、监测对象人数≥233人。
7.满意度指标:项目区群众满意度≥95%。</t>
  </si>
  <si>
    <t>李扬震</t>
  </si>
  <si>
    <t>勐省牲畜屠宰点建设项目</t>
  </si>
  <si>
    <t>勐省村</t>
  </si>
  <si>
    <r>
      <rPr>
        <sz val="10"/>
        <rFont val="宋体"/>
        <charset val="134"/>
      </rPr>
      <t>在勐省镇勐省村投入390万元实施牲畜屠宰点建设项目。建设内容：</t>
    </r>
    <r>
      <rPr>
        <sz val="10"/>
        <rFont val="Times New Roman"/>
        <charset val="134"/>
      </rPr>
      <t>1.</t>
    </r>
    <r>
      <rPr>
        <sz val="10"/>
        <rFont val="宋体"/>
        <charset val="134"/>
      </rPr>
      <t>新建</t>
    </r>
    <r>
      <rPr>
        <sz val="10"/>
        <rFont val="Times New Roman"/>
        <charset val="134"/>
      </rPr>
      <t>3000</t>
    </r>
    <r>
      <rPr>
        <sz val="10"/>
        <rFont val="宋体"/>
        <charset val="134"/>
      </rPr>
      <t>平米左右屠宰用房，包括：待宰间、屠宰间、冷库等，投入200万元。</t>
    </r>
    <r>
      <rPr>
        <sz val="10"/>
        <rFont val="Times New Roman"/>
        <charset val="134"/>
      </rPr>
      <t>2.</t>
    </r>
    <r>
      <rPr>
        <sz val="10"/>
        <rFont val="宋体"/>
        <charset val="134"/>
      </rPr>
      <t>配套检疫检测及消毒设施、排污、给水、电力、等基础设施，投入190万元。项目建成后，产权归勐省村集体所有，以资产收益模式租赁给新型（企业）经营，资产收益用于发展村集体经济、巩固拓展脱贫攻坚成果及乡村振兴事业。</t>
    </r>
  </si>
  <si>
    <t>1.数量指标：建设面积≥3000平方。
2.质量指标：项目（工程）验收合格率≥95%。
3.时效指标：年内项目开工率、按时完工率≥100%。
4.成本指标：建设工程造价低于当地平均标准比例≥95%。
5.经济效益指标：带动脱贫人口、监测对象人均增加收入≥1000元。
6.社会效益指标:收益脱贫户、监测对象人数≥173人。
7.满意度指标:项目区群众满意度≥95%。。</t>
  </si>
  <si>
    <t>乡村建设行动</t>
  </si>
  <si>
    <t>人居环境整治</t>
  </si>
  <si>
    <t>村容村貌提升</t>
  </si>
  <si>
    <t>勐省镇下班奈村人居环境整治项目</t>
  </si>
  <si>
    <t>下班奈村</t>
  </si>
  <si>
    <r>
      <rPr>
        <sz val="10"/>
        <rFont val="宋体"/>
        <charset val="134"/>
      </rPr>
      <t>一是投资</t>
    </r>
    <r>
      <rPr>
        <sz val="10"/>
        <rFont val="Times New Roman"/>
        <charset val="134"/>
      </rPr>
      <t>6</t>
    </r>
    <r>
      <rPr>
        <sz val="10"/>
        <rFont val="宋体"/>
        <charset val="134"/>
      </rPr>
      <t>万元，用于购买垃圾箱</t>
    </r>
    <r>
      <rPr>
        <sz val="10"/>
        <rFont val="Times New Roman"/>
        <charset val="134"/>
      </rPr>
      <t>15</t>
    </r>
    <r>
      <rPr>
        <sz val="10"/>
        <rFont val="宋体"/>
        <charset val="134"/>
      </rPr>
      <t>个，</t>
    </r>
    <r>
      <rPr>
        <sz val="10"/>
        <rFont val="Times New Roman"/>
        <charset val="134"/>
      </rPr>
      <t>4000</t>
    </r>
    <r>
      <rPr>
        <sz val="10"/>
        <rFont val="宋体"/>
        <charset val="134"/>
      </rPr>
      <t>元</t>
    </r>
    <r>
      <rPr>
        <sz val="10"/>
        <rFont val="Times New Roman"/>
        <charset val="134"/>
      </rPr>
      <t>/</t>
    </r>
    <r>
      <rPr>
        <sz val="10"/>
        <rFont val="宋体"/>
        <charset val="134"/>
      </rPr>
      <t>个；二是投资</t>
    </r>
    <r>
      <rPr>
        <sz val="10"/>
        <rFont val="Times New Roman"/>
        <charset val="134"/>
      </rPr>
      <t>20</t>
    </r>
    <r>
      <rPr>
        <sz val="10"/>
        <rFont val="宋体"/>
        <charset val="134"/>
      </rPr>
      <t>万元，用于新建</t>
    </r>
    <r>
      <rPr>
        <sz val="10"/>
        <rFont val="Times New Roman"/>
        <charset val="134"/>
      </rPr>
      <t>2</t>
    </r>
    <r>
      <rPr>
        <sz val="10"/>
        <rFont val="宋体"/>
        <charset val="134"/>
      </rPr>
      <t>组厕所两座；三是投资</t>
    </r>
    <r>
      <rPr>
        <sz val="10"/>
        <rFont val="Times New Roman"/>
        <charset val="134"/>
      </rPr>
      <t>42</t>
    </r>
    <r>
      <rPr>
        <sz val="10"/>
        <rFont val="宋体"/>
        <charset val="134"/>
      </rPr>
      <t>万元，用于新建永西白跌大寨自然村硬板路；四是投资</t>
    </r>
    <r>
      <rPr>
        <sz val="10"/>
        <rFont val="Times New Roman"/>
        <charset val="134"/>
      </rPr>
      <t>82</t>
    </r>
    <r>
      <rPr>
        <sz val="10"/>
        <rFont val="宋体"/>
        <charset val="134"/>
      </rPr>
      <t>万元用于下班奈村村容村貌功能提升。</t>
    </r>
  </si>
  <si>
    <t>1.数量指标：新增厕所≥2座、新增垃圾箱≥15个。
2.质量指标：项目（工程）验收合格率≥95%。
3.时效指标：年内项目开工率、按时完工率≥100%。
4.成本指标：建设工程造价低于当地平均标准比例≥95%。
5.经济效益指标：带动脱贫人口、监测对象人均增加收入≥1000元。
6.社会效益指标:收益脱贫户、监测对象人数≥477人。
7.满意度指标:项目区群众满意度≥95%。。</t>
  </si>
  <si>
    <t>沧源佤族自治县农园社区友兰养殖场改扩建建设项目</t>
  </si>
  <si>
    <t>勐省农场</t>
  </si>
  <si>
    <t>农园社区</t>
  </si>
  <si>
    <r>
      <rPr>
        <sz val="10"/>
        <rFont val="宋体"/>
        <charset val="134"/>
      </rPr>
      <t>1.养殖区建设1570㎡，计划投入177.41万元，1130元/㎡。配套附属工程，计划投入4.67万元。
2.养殖区场地硬化900.14㎡，计划投入18万元，200元/</t>
    </r>
    <r>
      <rPr>
        <sz val="10"/>
        <rFont val="SimSun"/>
        <charset val="134"/>
      </rPr>
      <t>㎡。</t>
    </r>
    <r>
      <rPr>
        <sz val="10"/>
        <rFont val="宋体"/>
        <charset val="134"/>
      </rPr>
      <t xml:space="preserve">
</t>
    </r>
  </si>
  <si>
    <t>1.数量指标：养殖区建设1570㎡≥1570㎡。养殖区场地硬化≥900.14㎡。
2.2.质量指标：项目（工程）验收合格率≥99%。
3.时效指标：年内项目开工率、按时完工率≥100%。
4.成本指标：建设工程造价低于当地平均标准比例≥95%。
5.经济效益指标：农村居民人均可支配收入增幅≥1000元。
6.效益指标:受益人口数量≥247人
7.满意度指标:项目区群众满意度≥99%。</t>
  </si>
  <si>
    <t>残疾人自主创业，带动生产，并带动当地居民79户247人就业，对农户种植的饲草、玉米秆等进行收购促进农户增收，使农户收入在原有基础上得到提高，生活得以保障。</t>
  </si>
  <si>
    <t>张国栋</t>
  </si>
  <si>
    <t>休闲农业与乡村旅游</t>
  </si>
  <si>
    <t>沧源佤族自治县岩帅镇东勐村来龙自然村宜居宜业和美示范村创建项目</t>
  </si>
  <si>
    <t>岩帅镇</t>
  </si>
  <si>
    <t>东勐村</t>
  </si>
  <si>
    <t>1.新建垃圾转运中心2座，计划投资30万元。新增拖挂垃圾箱3个，计划投资5万元。2.发展茶旅融合产业项目一项，包含绿色茶园提质改造，提升产业基础设施等内容，计划投资220万元。项目以企业+合作社+农户的模式，依托来龙茶厂龙头企业的带动辐射作用和绑定农民专业合作的“双绑”利益联结机制，带动脱贫群众增收致富。</t>
  </si>
  <si>
    <t>1.数量指标:茶旅融合发展≥1项，垃圾转运中心≥2座，拖挂垃圾箱≥3个；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318人。7.满意度指标:项目区群众满意度≥95%。</t>
  </si>
  <si>
    <t>谢发元</t>
  </si>
  <si>
    <t>沧源佤族自治县岩帅镇有机肥料加工厂建设项目</t>
  </si>
  <si>
    <t>班奈村</t>
  </si>
  <si>
    <t>1.新建厂库房1500平方米，配套相关附属设施，1500元/平方米，计划投资225万元。
2.配套加工设备一套，100万元/套，计划投资100万元。</t>
  </si>
  <si>
    <t>1.数量指标:新建厂库房≥1500平方米，配套加工设备≥1套；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286人。7.满意度指标:项目区群众满意度≥95%。</t>
  </si>
  <si>
    <t>沧源佤族自治县2024年岩帅镇东米村人居环境提升整治项目</t>
  </si>
  <si>
    <t>东米村</t>
  </si>
  <si>
    <t>在东米村实施排污管网1.5公里，60万元/公里，计划投资90万元；实施人居环境提升整治1项，包括农村垃圾、生态环境修复、道路修缮、村容村貌提升等，计划投资160万元。</t>
  </si>
  <si>
    <t>1.数量指标:排污管网建设≥1.5亩，人居环境治理≥1项；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251人。7.满意度指标:项目区群众满意度≥95%。</t>
  </si>
  <si>
    <t>人居环境提升，带动生产生活发展</t>
  </si>
  <si>
    <t>沧源佤族自治县岩帅镇团结村核桃加工厂改扩建项目</t>
  </si>
  <si>
    <t>团结村</t>
  </si>
  <si>
    <t>1.核桃加工厂改扩建200平方米，1800元/平方米，计划投资36万元。
2.配套相关设施设备一项，计划投资24万元。</t>
  </si>
  <si>
    <t>1.数量指标:核桃加工厂改扩建≥200平方米，相关设施设备≥1项；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251人。7.满意度指标:项目区群众满意度≥95%。</t>
  </si>
  <si>
    <t>沧源佤族自治县2024年岩帅镇青贮产业发展项目</t>
  </si>
  <si>
    <t>昔勒村、班奈村、班驮村、</t>
  </si>
  <si>
    <t>1.新建青贮加工点200平方米，配套加工设施设备一项，计划投资50万元。
2..班奈村青贮加工厂厂房改扩建600平方米，场地硬化800平方米，配套电力设施及附属工程一项，计划投资220万元。
3.新建班驮村青贮加工点600平方米，配套电力设施、附属工程及设备，计划投资120万元。</t>
  </si>
  <si>
    <t>1.数量指标:青贮加工点≥1400平方米，加工设备≥2套，电力设施≥2套，附属工程≥2项；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251人。7.满意度指标:项目区群众满意度≥95%。</t>
  </si>
  <si>
    <t>乡村基础设施</t>
  </si>
  <si>
    <t>农村基础设施项目</t>
  </si>
  <si>
    <t>勐角乡勐甘村帕棚自然村宜居宜业和美示范村创建项目</t>
  </si>
  <si>
    <t>勐角乡</t>
  </si>
  <si>
    <t>勐甘村</t>
  </si>
  <si>
    <t>（一）有宜居生活条件：1、围绕旅游设施条件和农户住房安全需求，对81户住房进行排查，消除安全隐患，进行农房功能提升和风貌整治，打造绿美村庄及绿美庭院，投资30万元；2、新建人畜饮水补充管网2025米，保障村庄供水需求，投资20万元；3、按照无害化厕所建设标准，新建旅游公厕1幢，投资20万元；4、新建生活污水管网链接新增污水排放口，新增污水处理池40立方米，投资10万元。（二）有主导产业：1、申报乡建品牌和特色名片1项，鼓励和全力推进天润茶厂申报特色农产品“三品一标”1项，鼓励企业增产，提高带动群众的效益，投资10万元；2、依托天润茶厂带动农户及生产需求，扶持沧源县勐甘村立新天福洞文化旅游专业合作社，提升茶叶基地1000亩，新建茶园灌溉工程，建设灌溉用蓄水池2座，100立方米1座，50立方米1座，对500亩集中连片的茶叶种植基地布设喷灌（滴灌）设施，由合作社组织开展茶叶修剪、施肥提升、补植补造等，投资100万元；3、新建休闲农业基础设施工程，充分利用废弃水窖和茶地作业面，新建旅游步道、游客休息平台3个、打造露营区1个，投资67万。（三）有市场主体带动：1、结合“村企共建”方式，持续推动鼓励现有1家企业（天润茶厂）申报创建规模上工业，投资10万元；2、依托沧源县勐甘村立新天福洞文化旅游专业合作社，培养农村致富带头人5户5人，组织外出参加培训不少于2期10人次，投资5万元。(四）有村集体经济：结合现有村集体经济基础，以合作社入股形式培育农家乐1家，滚动使用发展资金，投资10万元。</t>
  </si>
  <si>
    <t>过渡期内在保持财政支持政策总体稳定的前提下，根据巩固拓展脱贫攻坚成果同乡村振兴有效衔接
的需要和财力状况，合理安排财政投入规模，优化支出结构，调整支持重点。保留并调整优化原财
政专项扶贫资金，聚焦支持脱贫地区巩固拓展脱贫攻坚成果和乡村振兴，适当向国家乡村振兴重点
帮扶县倾斜，并逐步提高用于产业发展的比例。</t>
  </si>
  <si>
    <t>李慧</t>
  </si>
  <si>
    <t>勐角民族乡翁丁村茶叶初制所提质改造项目</t>
  </si>
  <si>
    <t>翁丁村</t>
  </si>
  <si>
    <t>计划实施翁丁村茶叶初制所提升改造1项、面积651.5平方米计划投资100万元。</t>
  </si>
  <si>
    <t>1.数量指标：实施翁丁村茶叶初制所提升改造1项、面积651.5平方米。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6.社会效益指标：受益脱贫人口、监测对象≥166人。
7.满意度指标：项目区群众满意度≥100%。</t>
  </si>
  <si>
    <t>新型农村集体经济发展项目</t>
  </si>
  <si>
    <r>
      <rPr>
        <sz val="10"/>
        <rFont val="Times New Roman"/>
        <charset val="134"/>
      </rPr>
      <t>2024</t>
    </r>
    <r>
      <rPr>
        <sz val="10"/>
        <rFont val="宋体"/>
        <charset val="134"/>
      </rPr>
      <t>年中央财政扶持新型农村集体经济发展项目</t>
    </r>
  </si>
  <si>
    <r>
      <rPr>
        <sz val="10"/>
        <rFont val="宋体"/>
        <charset val="134"/>
      </rPr>
      <t>项目采取抱团的形式整合资金490万元计划扶持新型农村集体经济发展项目</t>
    </r>
    <r>
      <rPr>
        <sz val="10"/>
        <rFont val="Times New Roman"/>
        <charset val="134"/>
      </rPr>
      <t>1</t>
    </r>
    <r>
      <rPr>
        <sz val="10"/>
        <rFont val="宋体"/>
        <charset val="134"/>
      </rPr>
      <t>个。</t>
    </r>
  </si>
  <si>
    <t>1.数量指标：采取抱团的形式整合资金490万元计划扶持新型农村集体经济发展项目1个。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6.社会效益指标：受益脱贫人口、监测对象≥200人。
7.满意度指标：项目区群众满意度≥100%。</t>
  </si>
  <si>
    <t>县委组织部</t>
  </si>
  <si>
    <t>勐角民族乡勐甘村饲料加工厂项目</t>
  </si>
  <si>
    <r>
      <rPr>
        <sz val="10"/>
        <rFont val="宋体"/>
        <charset val="134"/>
      </rPr>
      <t>新建勐甘村饲料加工厂</t>
    </r>
    <r>
      <rPr>
        <sz val="10"/>
        <rFont val="Times New Roman"/>
        <charset val="134"/>
      </rPr>
      <t>1</t>
    </r>
    <r>
      <rPr>
        <sz val="10"/>
        <rFont val="宋体"/>
        <charset val="134"/>
      </rPr>
      <t>个，厂房</t>
    </r>
    <r>
      <rPr>
        <sz val="10"/>
        <rFont val="Times New Roman"/>
        <charset val="134"/>
      </rPr>
      <t>200</t>
    </r>
    <r>
      <rPr>
        <sz val="10"/>
        <rFont val="宋体"/>
        <charset val="134"/>
      </rPr>
      <t>平方米、及购置设备等，以生产鱼饲料为主、兼顾其他动物饲料生产需求。通过项目的实施，在发展好现有水产养殖的同时，夯实群众增收基础，稳步提高农民人均收入水平，壮大村集体经济，受益农户</t>
    </r>
    <r>
      <rPr>
        <sz val="10"/>
        <rFont val="Times New Roman"/>
        <charset val="134"/>
      </rPr>
      <t>45</t>
    </r>
    <r>
      <rPr>
        <sz val="10"/>
        <rFont val="宋体"/>
        <charset val="134"/>
      </rPr>
      <t>户</t>
    </r>
    <r>
      <rPr>
        <sz val="10"/>
        <rFont val="Times New Roman"/>
        <charset val="134"/>
      </rPr>
      <t>171</t>
    </r>
    <r>
      <rPr>
        <sz val="10"/>
        <rFont val="宋体"/>
        <charset val="134"/>
      </rPr>
      <t>人，其中脱贫户</t>
    </r>
    <r>
      <rPr>
        <sz val="10"/>
        <rFont val="Times New Roman"/>
        <charset val="134"/>
      </rPr>
      <t>18</t>
    </r>
    <r>
      <rPr>
        <sz val="10"/>
        <rFont val="宋体"/>
        <charset val="134"/>
      </rPr>
      <t>户</t>
    </r>
    <r>
      <rPr>
        <sz val="10"/>
        <rFont val="Times New Roman"/>
        <charset val="134"/>
      </rPr>
      <t>71</t>
    </r>
    <r>
      <rPr>
        <sz val="10"/>
        <rFont val="宋体"/>
        <charset val="134"/>
      </rPr>
      <t>人</t>
    </r>
  </si>
  <si>
    <t>1.数量指标：新建勐甘村饲料加工厂1个，厂房200平方米、及购置设备等。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6.社会效益指标：受益脱贫人口、监测对象≥170人。
7.满意度指标：项目区群众满意度≥100%。</t>
  </si>
  <si>
    <t>勐角民族乡翁丁村产业基础设施提升项目</t>
  </si>
  <si>
    <t>在勐角民族乡翁丁村投入149万元实施产业基础设施提升项目。建设内容：1.修建翁丁村茶山机耕路3.5公里，宽3-3.5米，单价10万元/公里，投入35万元；2.新建砖混结构新型生物质燃料烤房20座及其配套基础设施，单价76000元/座（含水电设施），投入152万元。项目建成后产权归村集体所有，在巩固传统玉米、稻谷、小麦等种植业的基础上，发展魔芋、烤烟、荷兰豆、茶叶等特色产业600亩，采取“村集体+合作社+农户”的模式运营，受益农户306户1294人，其中脱贫户135户536人。</t>
  </si>
  <si>
    <t>1.数量指标：修建翁丁村茶山机耕路3.5公里，新建砖混结构新型生物质燃料烤房20座。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6.社会效益指标：受益脱贫人口、监测对象≥166人。
7.满意度指标：项目区群众满意度≥100%。</t>
  </si>
  <si>
    <t>金融保险配套项目</t>
  </si>
  <si>
    <t>小额贷款贴息</t>
  </si>
  <si>
    <r>
      <rPr>
        <sz val="10"/>
        <rFont val="Times New Roman"/>
        <charset val="0"/>
      </rPr>
      <t>2024</t>
    </r>
    <r>
      <rPr>
        <sz val="10"/>
        <rFont val="宋体"/>
        <charset val="134"/>
      </rPr>
      <t>年小额信贷贴息</t>
    </r>
  </si>
  <si>
    <t>全县各乡镇</t>
  </si>
  <si>
    <r>
      <rPr>
        <sz val="10"/>
        <rFont val="Times New Roman"/>
        <charset val="0"/>
      </rPr>
      <t>10</t>
    </r>
    <r>
      <rPr>
        <sz val="10"/>
        <rFont val="宋体"/>
        <charset val="134"/>
      </rPr>
      <t>乡镇</t>
    </r>
  </si>
  <si>
    <r>
      <rPr>
        <sz val="10"/>
        <rFont val="Times New Roman"/>
        <charset val="0"/>
      </rPr>
      <t>2024</t>
    </r>
    <r>
      <rPr>
        <sz val="10"/>
        <rFont val="宋体"/>
        <charset val="0"/>
      </rPr>
      <t>年计划新增贷款</t>
    </r>
    <r>
      <rPr>
        <sz val="10"/>
        <rFont val="Times New Roman"/>
        <charset val="0"/>
      </rPr>
      <t>4000</t>
    </r>
    <r>
      <rPr>
        <sz val="10"/>
        <rFont val="宋体"/>
        <charset val="0"/>
      </rPr>
      <t>万元，贴息金额</t>
    </r>
    <r>
      <rPr>
        <sz val="10"/>
        <rFont val="Times New Roman"/>
        <charset val="0"/>
      </rPr>
      <t>300</t>
    </r>
    <r>
      <rPr>
        <sz val="10"/>
        <rFont val="宋体"/>
        <charset val="0"/>
      </rPr>
      <t>万元，其中一季度</t>
    </r>
    <r>
      <rPr>
        <sz val="10"/>
        <rFont val="Times New Roman"/>
        <charset val="0"/>
      </rPr>
      <t>60</t>
    </r>
    <r>
      <rPr>
        <sz val="10"/>
        <rFont val="宋体"/>
        <charset val="0"/>
      </rPr>
      <t>万元，二季度</t>
    </r>
    <r>
      <rPr>
        <sz val="10"/>
        <rFont val="Times New Roman"/>
        <charset val="0"/>
      </rPr>
      <t>60</t>
    </r>
    <r>
      <rPr>
        <sz val="10"/>
        <rFont val="宋体"/>
        <charset val="0"/>
      </rPr>
      <t>万元，三季度</t>
    </r>
    <r>
      <rPr>
        <sz val="10"/>
        <rFont val="Times New Roman"/>
        <charset val="0"/>
      </rPr>
      <t>90</t>
    </r>
    <r>
      <rPr>
        <sz val="10"/>
        <rFont val="宋体"/>
        <charset val="0"/>
      </rPr>
      <t>万元，四季度</t>
    </r>
    <r>
      <rPr>
        <sz val="10"/>
        <rFont val="Times New Roman"/>
        <charset val="0"/>
      </rPr>
      <t>90</t>
    </r>
    <r>
      <rPr>
        <sz val="10"/>
        <rFont val="宋体"/>
        <charset val="0"/>
      </rPr>
      <t>万元。</t>
    </r>
  </si>
  <si>
    <t>在保持过渡期内脱贫人口、监测对象小额信贷贴息政策总体稳定的情况下，通过项目的实施切实满足脱贫人口、监测对象小额信贷需求，减少利息支出，增加收入，做到守住底线、坚决不发生规模性返贫。</t>
  </si>
  <si>
    <t>带动生产</t>
  </si>
  <si>
    <t>扎迫</t>
  </si>
  <si>
    <t>就业项目</t>
  </si>
  <si>
    <t>就业</t>
  </si>
  <si>
    <t>技能培训</t>
  </si>
  <si>
    <r>
      <rPr>
        <sz val="10"/>
        <rFont val="Times New Roman"/>
        <charset val="0"/>
      </rPr>
      <t>2024</t>
    </r>
    <r>
      <rPr>
        <sz val="10"/>
        <rFont val="宋体"/>
        <charset val="0"/>
      </rPr>
      <t>年技能培训项目</t>
    </r>
  </si>
  <si>
    <r>
      <rPr>
        <sz val="10"/>
        <rFont val="宋体"/>
        <charset val="134"/>
      </rPr>
      <t>全县</t>
    </r>
    <r>
      <rPr>
        <sz val="10"/>
        <rFont val="Times New Roman"/>
        <charset val="0"/>
      </rPr>
      <t>10</t>
    </r>
    <r>
      <rPr>
        <sz val="10"/>
        <rFont val="宋体"/>
        <charset val="134"/>
      </rPr>
      <t>个乡镇</t>
    </r>
  </si>
  <si>
    <r>
      <rPr>
        <sz val="10"/>
        <rFont val="宋体"/>
        <charset val="0"/>
      </rPr>
      <t>计划实施全县脱贫人口、监测对象技能培训</t>
    </r>
    <r>
      <rPr>
        <sz val="10"/>
        <rFont val="Times New Roman"/>
        <charset val="0"/>
      </rPr>
      <t>1300</t>
    </r>
    <r>
      <rPr>
        <sz val="10"/>
        <rFont val="宋体"/>
        <charset val="0"/>
      </rPr>
      <t>人次</t>
    </r>
  </si>
  <si>
    <t>通过项目的实施切实有效的帮助外出务工的脱贫人口、监测对象增加劳动技能，增加就业率增加收入。</t>
  </si>
  <si>
    <t>就业务工</t>
  </si>
  <si>
    <t>保署华</t>
  </si>
  <si>
    <t>务工补助</t>
  </si>
  <si>
    <t>交通费补助</t>
  </si>
  <si>
    <r>
      <rPr>
        <sz val="10"/>
        <rFont val="Times New Roman"/>
        <charset val="0"/>
      </rPr>
      <t>2024</t>
    </r>
    <r>
      <rPr>
        <sz val="10"/>
        <rFont val="宋体"/>
        <charset val="134"/>
      </rPr>
      <t>年跨省外出务工交通补助</t>
    </r>
  </si>
  <si>
    <r>
      <rPr>
        <sz val="10"/>
        <rFont val="宋体"/>
        <charset val="134"/>
      </rPr>
      <t>计划发放全县脱贫人口、监测对象跨省外出务工交通补助6</t>
    </r>
    <r>
      <rPr>
        <sz val="10"/>
        <rFont val="Times New Roman"/>
        <charset val="134"/>
      </rPr>
      <t>000</t>
    </r>
    <r>
      <rPr>
        <sz val="10"/>
        <rFont val="宋体"/>
        <charset val="134"/>
      </rPr>
      <t>人次</t>
    </r>
    <r>
      <rPr>
        <sz val="10"/>
        <rFont val="Times New Roman"/>
        <charset val="134"/>
      </rPr>
      <t>,1000</t>
    </r>
    <r>
      <rPr>
        <sz val="10"/>
        <rFont val="宋体"/>
        <charset val="134"/>
      </rPr>
      <t>元</t>
    </r>
    <r>
      <rPr>
        <sz val="10"/>
        <rFont val="Times New Roman"/>
        <charset val="134"/>
      </rPr>
      <t>/</t>
    </r>
    <r>
      <rPr>
        <sz val="10"/>
        <rFont val="宋体"/>
        <charset val="134"/>
      </rPr>
      <t>人。次</t>
    </r>
  </si>
  <si>
    <t>通过项目的实施切实有效的帮助跨省务工的脱贫人口、监测对象减少支出增加收入，做到守住底线、坚决不发生规模性返贫。</t>
  </si>
  <si>
    <t>巩固三保障成果</t>
  </si>
  <si>
    <t>教育</t>
  </si>
  <si>
    <t>享受“雨露计划”职业教育补助</t>
  </si>
  <si>
    <t>全县脱贫户、边缘易致贫户、突发严重困难户在校生“雨露计划”</t>
  </si>
  <si>
    <t>全县10个乡镇</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</si>
  <si>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2024年春季学期、秋季学期两个学期计划补助2200人次。</t>
  </si>
  <si>
    <t>通过雨露计划工作，对全县10个乡镇符合条件的脱贫户（含监测对象）学生接受全日制普通大专、高职院校、技师学院、职业本科院校等高等职业教育进行补助，预计补助学生4000人次，包括2024年春季、秋季2个学期。切实减轻脱贫人口和监测对象家庭教育支出负担，为促进学生按时毕业、稳定就业提供支持。</t>
  </si>
  <si>
    <t>李正国</t>
  </si>
  <si>
    <t>沧源县乡村振兴局、沧源县教育体育局</t>
  </si>
  <si>
    <t>班洪乡蜂产业发展建设项目</t>
  </si>
  <si>
    <t>班洪乡</t>
  </si>
  <si>
    <t>在班洪乡新建集“产学研游”于一体的蜜蜂文化产业园1个，新建展销平台1个2000平方米,钢架结构，1500元/平方米，计划投资300万元。新建蜜蜂会议中心1个150平方米，1000平方米，计划投资15万元。水电网路灯附属工程建设，计划投资35万元。新建蜜蜂繁扩养户外示范教学基地1个，计划投资50万元。蜜蜂科普基地建设，计划投资100万元。</t>
  </si>
  <si>
    <t>通过项目实施，补全班洪蜜蜂发展产业链，助力班洪蜂产业稳步发展。数量指标：；新建展销平台1个2000平方米；新建室外研学点1个；质量指标：项目按时完工率100%,开工率100%，验收合格率100%。效益指标：产生经济价值超过30万元，带动群众超过150户。群众满意度超过95%。</t>
  </si>
  <si>
    <t>肖华军</t>
  </si>
  <si>
    <t>小型农田水利设施建设</t>
  </si>
  <si>
    <t>班洪乡班莫村产业发展水利设施建设项目</t>
  </si>
  <si>
    <t>1.从南满河至嘎洪片区引水主管，DN150管7公里，23万元/公里，计划投资161万元；DN100管3公里，16万元/公里，计划投资48万元；DN50管4公里，8万元/公里，计划投资32万元；新建沉砂池、前池、取水坝各1个，计划投资10万元;蓄水池6个900立方米，1200元/立方米，计划投资108万元；坡改梯500亩，500元/亩，计划投资25万元。
2.班界小寨新建引水管道DN100管5公里，16万元/公里，计划投资80万元，新建蓄水池3个300立方米，1200元/立方米，计划投资36万元。</t>
  </si>
  <si>
    <t>通过项目实施，不断做大做强一产，厚植传统产业发展根基。数量指标：引水管道架设超过10公里；蓄水池建设超过6个；质量指标：项目按时完工率100%,开工率100%，验收合格率100%。效益指标：产生经济价值超过100万元，带动群众超过200户。群众满意度超过95%。</t>
  </si>
  <si>
    <t>初加工</t>
  </si>
  <si>
    <t>2024年沧源佤族自治县勐来乡民良村电烤房建设项目</t>
  </si>
  <si>
    <t>勐来乡</t>
  </si>
  <si>
    <t>民良村</t>
  </si>
  <si>
    <t>1.新建活动板房电烤房30座（含供热设备、控制设备），85000元/座，计划投资255万元；2.安装400kw变压器2台，300000元/台，计划投资60万元；3.安装200kw发电机3台，80000元/台，计划投资24万元；4.新建编烟棚500平方米，200元/平方米，计划投资10万元；5.新建发电机房40平方米，2000元/平方米，计划投资8万元；6.新建60*60灌溉沟渠1000米，900元/米，计划投资90万元；7.新建60*80灌溉沟渠200米，2500元/米，计划投资50万元。</t>
  </si>
  <si>
    <t>1.数量指标:新建活动板房电烤房（含供热设备、控制设备）≥30座；安装400kw变压器2台；安装200kw发电机3台；新建编烟棚≥500平方米；新建发电机房40≥平方米；新建60*60灌溉沟渠≥1000米；新建60*80灌溉沟渠≥200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</si>
  <si>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赵勇</t>
  </si>
  <si>
    <t>养殖基地</t>
  </si>
  <si>
    <t>2024年沧源佤族自治县勐来乡民良村克牧自然村产业基础设施建设项目</t>
  </si>
  <si>
    <t>1.养殖小区挡土墙1350立方米，740元/立方米，计划投资100万元；2.新建灌溉沟渠500米80*80，2000元/米，计划投资100万元。</t>
  </si>
  <si>
    <t>1.数量指标:养殖小区挡土墙≥1350立方米；线路管道铺设1项；新建灌溉沟渠≥500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</si>
  <si>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基础设施建设</t>
  </si>
  <si>
    <t>人居环境提升</t>
  </si>
  <si>
    <t>村容村貌整治</t>
  </si>
  <si>
    <t>2024年沧源佤族自治县勐来乡民良村克牧自然村村庄功能提升建设项目</t>
  </si>
  <si>
    <t>1.设备污水处理设施1项，计划投资150万元；2.线路管道铺设1项，计划投资180万元；3.人行防护墙抹灰10000平方米，130元/平方米，计划投资130万元；4.新建砖砌人行防护墙3500米，300元/米，计划投资 110万元；5.新建公厕1座，30万元/1座，计划投资30万元；</t>
  </si>
  <si>
    <t>1.数量指标:设备污水处理设施1项；线路管道铺设1项；人行防护墙抹灰≥10000平方米；新建砖砌人行防护墙≥3000米。2.质量指标:完工项目验收合格率100%;新建公厕1座。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</si>
  <si>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勐角民族乡莲花塘村芒广自然村少数民族发展项目</t>
  </si>
  <si>
    <t>莲花塘村</t>
  </si>
  <si>
    <t>一、产业基础设施建设：1、新建农旅产业交易点1个，占地面积450㎡，建筑面积200㎡，配套完善附属设施，综合单价3250元/㎡，投资65万元；2、对芒广烤烟房进行修缮以保障烤烟产业发展，投资20万元；3.扶持产业示范户10户。
二、村庄风貌提升：新建三面光沟（30*30）1条88米，250元/米、新建浆砌石挡土墙200m³及护路坡，520元/m³、公厕改造一座24㎡，投资15万元。</t>
  </si>
  <si>
    <t>1.数量指标：新建农旅产业交易点;对芒广烤烟房进行修缮以保障烤烟产业发展,村庄风貌提升工程。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6.社会效益指标：受益脱贫人口、监测对象≥104人。
7.满意度指标：项目区群众满意度≥100%。</t>
  </si>
  <si>
    <t>县民族宗教局</t>
  </si>
  <si>
    <t>少数民族发展任务</t>
  </si>
  <si>
    <t>勐角民族乡勐卡村新寨自然村扶持少数民族发展项目</t>
  </si>
  <si>
    <t>勐卡村</t>
  </si>
  <si>
    <t>一、产业基础设施建设：改扩建新寨自然村种植区产业路1条，辐射产业区600亩，路面宽3-4米，总长14公里，建设必要涵管及边沟等附属设施，5万元/公里，投资70万元；
二、产业发展：发展种植荷兰豆50亩、香椿100亩,2000元/亩，扶持产业示范户10户，投资30万元。</t>
  </si>
  <si>
    <t>1.数量指标：新建种植区产业路1条，发展种植荷兰豆50亩、香椿100亩。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6.社会效益指标：受益脱贫人口、监测对象≥153人。
7.满意度指标：项目区群众满意度≥100%。</t>
  </si>
  <si>
    <t>勐角民族乡糯掌村赛松自然村少数民族发展项目</t>
  </si>
  <si>
    <t>糯掌村</t>
  </si>
  <si>
    <t>产业基础设施建设：新建特色产业烘干厂房1座，购买烘干设备，投资33.5万元；完善配套附属设施，投资8.5万元。</t>
  </si>
  <si>
    <t>1.数量指标：新建特色产业烘干房及完善配套附属设施。
2.质量指标：项目（工程）验收合格率≥100%。
3.时效指标：年内项目开工率、按时完工率≥100%。
4.成本指标：建设工程造价低于当地平均标准比例≥95%。
5.经济指标：可带动脱贫户、监测对象增加收入3000元以上。
6.社会效益指标：受益脱贫人口、监测对象≥141人。
7.满意度指标：项目区群众满意度≥100%。</t>
  </si>
  <si>
    <t>水产养殖业发展</t>
  </si>
  <si>
    <t>沧源佤族自治县勐省农场农园社区2024年度民族团结进步示范社区建设项目</t>
  </si>
  <si>
    <t>1.发展渔业养殖30亩，包括购买饲料6万元，投资20万元（滚动使用）；
2.配套蔬菜71亩蔬菜大棚产业路3400米，宽3米，投资10万元，预计增加固定就业20人。
3.创建示范户20户。</t>
  </si>
  <si>
    <t>1.数量指标：发展渔业养殖≥30亩。新建产业路≥3400米。创建民族文化宣传示范户≥20户
2.2.质量指标：项目（工程）验收合格率≥99%。
3.时效指标：年内项目开工率、按时完工率≥100%。
4.成本指标：建设工程造价低于当地平均标准比例≥95%。
5.经济效益指标：农村居民人均可支配收入增幅≥1000元。
6.效益指标:受益人口数量≥7人
7.满意度指标:项目区群众满意度≥95%。</t>
  </si>
  <si>
    <t>单甲乡永武村永董自然村民族团结进步示范村建设项目</t>
  </si>
  <si>
    <t>永武村</t>
  </si>
  <si>
    <t>（1）基础设施建设。修建排污水沟1500米，200元/米，概算投资30万元；（2）人居环境提升。计划投资5万元实施村内人居环境提升工程；（3）产业发展。计划投资65万元在永董片区实行茶园提质增效项目。主要建设内容：1.茶园生态化治理,购买茶叶专用有机肥、复合肥等绿色肥料，实施茶叶提质增效400亩；2.流转茶地，打造生态茶园示范园，新建茶园喷灌系统1套，安装茶园诱虫灯、黄板和蓝板；3.进行茶园补植补造及品种改良工程。（4）创建示范户。创建产业示范户10户。</t>
  </si>
  <si>
    <t>1.数量指标:排水沟≥1500米，人居环境≥1件，茶园提质增效≥1件，示范户创建≥10户；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350人。7.满意度指标:项目区群众满意度≥95%。</t>
  </si>
  <si>
    <t>芒卡镇湖广村岩脚自然村民族团结进步示范村建设项目</t>
  </si>
  <si>
    <t>湖广村</t>
  </si>
  <si>
    <r>
      <rPr>
        <sz val="10"/>
        <rFont val="Times New Roman"/>
        <charset val="0"/>
      </rPr>
      <t>1.</t>
    </r>
    <r>
      <rPr>
        <sz val="10"/>
        <rFont val="宋体"/>
        <charset val="0"/>
      </rPr>
      <t>新植青花椒</t>
    </r>
    <r>
      <rPr>
        <sz val="10"/>
        <rFont val="Times New Roman"/>
        <charset val="0"/>
      </rPr>
      <t>325</t>
    </r>
    <r>
      <rPr>
        <sz val="10"/>
        <rFont val="宋体"/>
        <charset val="0"/>
      </rPr>
      <t>亩，</t>
    </r>
    <r>
      <rPr>
        <sz val="10"/>
        <rFont val="Times New Roman"/>
        <charset val="0"/>
      </rPr>
      <t>2000</t>
    </r>
    <r>
      <rPr>
        <sz val="10"/>
        <rFont val="宋体"/>
        <charset val="0"/>
      </rPr>
      <t>元</t>
    </r>
    <r>
      <rPr>
        <sz val="10"/>
        <rFont val="Times New Roman"/>
        <charset val="0"/>
      </rPr>
      <t>/</t>
    </r>
    <r>
      <rPr>
        <sz val="10"/>
        <rFont val="宋体"/>
        <charset val="0"/>
      </rPr>
      <t>亩，计划投资</t>
    </r>
    <r>
      <rPr>
        <sz val="10"/>
        <rFont val="Times New Roman"/>
        <charset val="0"/>
      </rPr>
      <t>65</t>
    </r>
    <r>
      <rPr>
        <sz val="10"/>
        <rFont val="宋体"/>
        <charset val="0"/>
      </rPr>
      <t>万元，扶持产业示范户10户；</t>
    </r>
    <r>
      <rPr>
        <sz val="10"/>
        <rFont val="Times New Roman"/>
        <charset val="0"/>
      </rPr>
      <t>2.</t>
    </r>
    <r>
      <rPr>
        <sz val="10"/>
        <rFont val="宋体"/>
        <charset val="0"/>
      </rPr>
      <t>公厕改造</t>
    </r>
    <r>
      <rPr>
        <sz val="10"/>
        <rFont val="Times New Roman"/>
        <charset val="0"/>
      </rPr>
      <t>2</t>
    </r>
    <r>
      <rPr>
        <sz val="10"/>
        <rFont val="宋体"/>
        <charset val="0"/>
      </rPr>
      <t>座，</t>
    </r>
    <r>
      <rPr>
        <sz val="10"/>
        <rFont val="Times New Roman"/>
        <charset val="0"/>
      </rPr>
      <t>25000</t>
    </r>
    <r>
      <rPr>
        <sz val="10"/>
        <rFont val="宋体"/>
        <charset val="0"/>
      </rPr>
      <t>元</t>
    </r>
    <r>
      <rPr>
        <sz val="10"/>
        <rFont val="Times New Roman"/>
        <charset val="0"/>
      </rPr>
      <t>/</t>
    </r>
    <r>
      <rPr>
        <sz val="10"/>
        <rFont val="宋体"/>
        <charset val="0"/>
      </rPr>
      <t>座，计划投资</t>
    </r>
    <r>
      <rPr>
        <sz val="10"/>
        <rFont val="Times New Roman"/>
        <charset val="0"/>
      </rPr>
      <t>5</t>
    </r>
    <r>
      <rPr>
        <sz val="10"/>
        <rFont val="宋体"/>
        <charset val="0"/>
      </rPr>
      <t>万元；</t>
    </r>
    <r>
      <rPr>
        <sz val="10"/>
        <rFont val="Times New Roman"/>
        <charset val="0"/>
      </rPr>
      <t>3.</t>
    </r>
    <r>
      <rPr>
        <sz val="10"/>
        <rFont val="宋体"/>
        <charset val="0"/>
      </rPr>
      <t>新建污水管网</t>
    </r>
    <r>
      <rPr>
        <sz val="10"/>
        <rFont val="Times New Roman"/>
        <charset val="0"/>
      </rPr>
      <t>1500</t>
    </r>
    <r>
      <rPr>
        <sz val="10"/>
        <rFont val="宋体"/>
        <charset val="0"/>
      </rPr>
      <t>米，三格式沉淀池</t>
    </r>
    <r>
      <rPr>
        <sz val="10"/>
        <rFont val="Times New Roman"/>
        <charset val="0"/>
      </rPr>
      <t>2</t>
    </r>
    <r>
      <rPr>
        <sz val="10"/>
        <rFont val="宋体"/>
        <charset val="0"/>
      </rPr>
      <t>个，计划投资</t>
    </r>
    <r>
      <rPr>
        <sz val="10"/>
        <rFont val="Times New Roman"/>
        <charset val="0"/>
      </rPr>
      <t>30</t>
    </r>
    <r>
      <rPr>
        <sz val="10"/>
        <rFont val="宋体"/>
        <charset val="0"/>
      </rPr>
      <t>万元</t>
    </r>
  </si>
  <si>
    <t>总体目标：通过该项目的实施,使该村的产业发展得到进一步巩固提升，切实有效的增加脱贫人口、监测对象的收入。数量指标：青花椒种植325亩、公厕改造2座、污水管网1500米、三格式沉淀池2个；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</si>
  <si>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勐董镇坝卡村弄赛自然村民族团结进步示范村建设项目</t>
  </si>
  <si>
    <t>一是基础设施建设。投入35万元，村内道路道路硬化300米；新建厕所1座6个蹲位；二是产业发展。投入65万元。发展甜竹种植100亩，配套基础设施建设，扶持产业示范户10户。</t>
  </si>
  <si>
    <t>1.数量指标。防护栏≥80米，村内道路道路硬化≥200米 ；展甜竹种植≥100亩。                         2.质量指标。工程验收合格率≥96%                3.时效指标。项目开工、完工率≥96%              4.成本指标.工程建设造价低于当地平均标准的比例≥95%。                                         5.经济效益指标。带动脱贫人口、监测对象增收1500元以上。                                        6.社会效益。脱贫人口、监测对象收益152人。                          7.服务对象满意度指标。项目区群众满意度≥95%。</t>
  </si>
  <si>
    <t>农村基础设施含产业配套基础设施</t>
  </si>
  <si>
    <t>勐董镇芒摆村永公对自然村民族团结进步示范村建设项目</t>
  </si>
  <si>
    <t>芒摆村</t>
  </si>
  <si>
    <t>发展肉牛养殖350头，完善芒摆村现有牛场2000平方米基础设施，新建排水沟1000米，铺设碎石路面1000米。扶持产业示范户10户。</t>
  </si>
  <si>
    <t>1.数量指标。发展肉牛养殖≥350头。                             2.质量指标。工程验收合格率≥96%            3.时效指标。项目开工、完工率≥96%          4.成本指标.工程建设造价低于当地平均标准的比例≥95%。                                 5.经济效益指标。带动脱贫人口、监测对象增收1000元以上。                              6.社会效益。脱贫人口、监测对象收益120人。                          7.服务对象满意度指标。项目区群众满意度≥95%。</t>
  </si>
  <si>
    <t>勐董镇白塔社区民族团结进步示范社区建设项目</t>
  </si>
  <si>
    <t>白塔社区</t>
  </si>
  <si>
    <t>农产品服务中心提升改造一幢200平方米；发展肉牛养殖养殖40头；扶持产业示范户20户。</t>
  </si>
  <si>
    <t>1.数量指标。农产品服务中心提升改造一幢≥200平方米；发展肉牛养殖养殖≥40头                           2.质量指标。工程验收合格率≥96%        3.时效指标。项目开工、完工率≥96%      4.成本指标.工程建设造价低于当地平均标准的比例≥95%。              5.经济效益指标。带动脱贫人口、监测对象增收1500元以上。                                      6.社会效益。脱贫人口、监测对象收益164人。                          7.服务对象满意度指标。项目区群众满意度≥95%。</t>
  </si>
  <si>
    <t>勐省镇勐省村九组一组自然村民族团结示范村建设项目</t>
  </si>
  <si>
    <t>一是新建村内道路硬板化391米，宽4米，面积1564平方米，150元/平方米，25万元；二是投资10万元用于新建水冲式厕所一座；三是投资65万元用于热带水果提效增值提效；扶持产业示范户10户。</t>
  </si>
  <si>
    <t>1.数量指标：新建村内硬板路≥390米、新建水冲式厕所≥1座。
2.质量指标：项目（工程）验收合格率≥95%。
3.时效指标：年内项目开工率、按时完工率≥100%。
4.成本指标：建设工程造价低于当地平均标准比例≥95%。
5.经济效益指标：带动脱贫人口、监测对象人均增加收入≥1000元。
6.社会效益指标:收益脱贫户、监测对象人数≥173人。
7.满意度指标:项目区群众满意度≥95%。</t>
  </si>
  <si>
    <t>勐省镇回珠村三组自然村民族团结示范村建设项目</t>
  </si>
  <si>
    <t>回珠村</t>
  </si>
  <si>
    <t>一是投资35万用于村内道路硬板化，长547米，宽4米，面积2188平方米，160元/平方米，二是投资65万元用于蜜蜂养殖，扶持产业示范户10户。</t>
  </si>
  <si>
    <t>1.数量指标：新建村内硬板路≥547米。
2.质量指标：项目（工程）验收合格率≥95%。
3.时效指标：年内项目开工率、按时完工率≥100%。
4.成本指标：建设工程造价低于当地平均标准比例≥95%。
5.经济效益指标：带动脱贫人口、监测对象人均增加收入≥1000元。
6.社会效益指标:收益脱贫户、监测对象人数≥196人。
7.满意度指标:项目区群众满意度≥95%。</t>
  </si>
  <si>
    <t>糯良乡南撒村果园种植示范基地配套设施建设项目</t>
  </si>
  <si>
    <t>糯良乡</t>
  </si>
  <si>
    <t>南撒村</t>
  </si>
  <si>
    <t>实施樱桃、佛手、杨梅、李子等果园种植示范基地配套设施建设200亩，计划投入720万元。</t>
  </si>
  <si>
    <t>1.数量指标：旅游基础设施建设项目≥1项；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294人；7.满意度指标:项目区群众满意度≥95%。</t>
  </si>
  <si>
    <t>本项目将充分挖掘临沧市沧源县糯良乡南撒村的风土人情、民间工艺、民俗文化特色，进行旅游+，加大旅游与养生、旅游与休闲、旅游与产业、旅游与服务等多产业融合，加大产业链设计。打造糯良乡各具特色的村小组，丰富了旅游产品供给，实现糯良乡营业收入、就业人数、税收收入同步增长，带动糯良乡区域经济和旅游产业不断发展。</t>
  </si>
  <si>
    <t>杨易</t>
  </si>
  <si>
    <t>糯良乡南撒村产业基础设施建设项目</t>
  </si>
  <si>
    <t>1.新建农特产品交易市场1200平方米，计划投入264.96万元；
2.新建农产品加工区烤烟房15座，计划投入180万元；新建玉米烘干房2座，计划投入100万元。</t>
  </si>
  <si>
    <t>糯良乡南撒村养殖小区建设项目</t>
  </si>
  <si>
    <t xml:space="preserve">
新建养殖小区6000平方米，含场地平整、厂房建设、配套水电、污水处理等设施，计划投入721万元；
。</t>
  </si>
  <si>
    <t>产业路资源路旅游路建设</t>
  </si>
  <si>
    <t>沧源佤族自治县糯良乡糯良村大寨自然村2024年度民族团结进步示范村项目</t>
  </si>
  <si>
    <t>糯良村</t>
  </si>
  <si>
    <t>1.实施大寨自然村村内道路硬化1100㎡，200元/㎡，计划投资12万元；
2.实施大寨自然村产业路提升改造10公里，路基宽度4m,路面宽度3m，铺垫砂石料20公分厚（含边沟开挖、排水涵洞建设），覆盖产业种植面积1000亩，66000元/公里，计划投资66万元；扶持产业示范户10户。
3.实施大寨自然村主干道两边水沟、挡墙修复工程600米，200元/平方米，计划投资12万元。</t>
  </si>
  <si>
    <t>1.数量指标：村内道路硬化面积≥1100㎡；产业路提升改造里程≥10公里；主干道两边水、挡墙修复工程长度≥600m；扶持示范户≥10户；2.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294人；7.满意度指标:项目区群众满意度≥95%。</t>
  </si>
  <si>
    <t>项目的实施可以带动当地群众就近参加务工，同时产业道路的提质改造可进一步改善群众的农业生产条件，实现产业提质增效。</t>
  </si>
  <si>
    <t>农村道路建设通村路通户路小型桥梁</t>
  </si>
  <si>
    <t>班老乡上班村永弄自然村民族团结进步示范村</t>
  </si>
  <si>
    <t>上班村</t>
  </si>
  <si>
    <t>1.坚果提质改造325亩，2000元/亩，计划投资65万元；2.道路硬化1750㎡，200元/㎡，计划投资35万元。3.产业示范户10户。</t>
  </si>
  <si>
    <t>数量指标：坚果提质改造≥325亩；道路硬化≥1750㎡；质量指标：项目资金公告公示率100%、项目完工验收合格率100%；时效指标：年内项目开工率100%、年内项目按时完工率100%；经济效益指标：农村居民人均可支配收入增幅≥5%；社会效益指标：脱贫人口和监测对象覆盖率≥90%；满意度指标：带动群众满意度≥96%。</t>
  </si>
  <si>
    <t>沧源佤族自治县岩帅镇联合村茶组自然村民族团结进步示范村项目</t>
  </si>
  <si>
    <t>联合村</t>
  </si>
  <si>
    <t>1.投入10万元对花椒产业提质增效100亩，包括管护培训及品种改良，扶持特色产业示范户10户。
2.投入16万元产业路修缮2公里，8万元/公里。
3.投入39万元对茶业产业提质增效。包括茶所功能提升一项（茶所改扩建）、茶叶管护培训。
4.投入35万元新建农特产品展销中心一幢160平米，2200元/平方米。</t>
  </si>
  <si>
    <t>1.数量指标:花椒产业提质增效≥100亩；产业路修缮≥2公里，茶叶提质增效≥1项，农特产品展销中心≥160平方米。2.质量指标:完工项目验收合格率100%;3.时效指标:年内项目开工率100%,年内项目按时完工率100%;4.成本指标：建设工程造价低于当地平均标准比例≥95%。5.经济效益指标：带动脱贫人口、监测对象人均增加收入≥1000元。6.社会效益指标:收益脱贫户、监测对象人数≥288人。7.满意度指标:项目区群众满意度≥95%。</t>
  </si>
  <si>
    <t>沧源佤族自治县岩帅镇安拐村茶组自然村民族团结进步示范村项目</t>
  </si>
  <si>
    <t>安拐村</t>
  </si>
  <si>
    <r>
      <rPr>
        <sz val="10"/>
        <rFont val="宋体"/>
        <charset val="134"/>
      </rPr>
      <t>1.安拐村茶产业发展一项，主要对茶所功能提升，采购杀青机</t>
    </r>
    <r>
      <rPr>
        <sz val="10"/>
        <rFont val="Times New Roman"/>
        <charset val="134"/>
      </rPr>
      <t>2</t>
    </r>
    <r>
      <rPr>
        <sz val="10"/>
        <rFont val="宋体"/>
        <charset val="134"/>
      </rPr>
      <t>台</t>
    </r>
    <r>
      <rPr>
        <sz val="10"/>
        <rFont val="Times New Roman"/>
        <charset val="134"/>
      </rPr>
      <t>,2.5</t>
    </r>
    <r>
      <rPr>
        <sz val="10"/>
        <rFont val="宋体"/>
        <charset val="134"/>
      </rPr>
      <t>万元</t>
    </r>
    <r>
      <rPr>
        <sz val="10"/>
        <rFont val="Times New Roman"/>
        <charset val="134"/>
      </rPr>
      <t>/</t>
    </r>
    <r>
      <rPr>
        <sz val="10"/>
        <rFont val="宋体"/>
        <charset val="134"/>
      </rPr>
      <t>台；揉捻机</t>
    </r>
    <r>
      <rPr>
        <sz val="10"/>
        <rFont val="Times New Roman"/>
        <charset val="134"/>
      </rPr>
      <t>2</t>
    </r>
    <r>
      <rPr>
        <sz val="10"/>
        <rFont val="宋体"/>
        <charset val="134"/>
      </rPr>
      <t>台，</t>
    </r>
    <r>
      <rPr>
        <sz val="10"/>
        <rFont val="Times New Roman"/>
        <charset val="134"/>
      </rPr>
      <t>1.5</t>
    </r>
    <r>
      <rPr>
        <sz val="10"/>
        <rFont val="宋体"/>
        <charset val="134"/>
      </rPr>
      <t>万元</t>
    </r>
    <r>
      <rPr>
        <sz val="10"/>
        <rFont val="Times New Roman"/>
        <charset val="134"/>
      </rPr>
      <t>/</t>
    </r>
    <r>
      <rPr>
        <sz val="10"/>
        <rFont val="宋体"/>
        <charset val="134"/>
      </rPr>
      <t>台；烘干机</t>
    </r>
    <r>
      <rPr>
        <sz val="10"/>
        <rFont val="Times New Roman"/>
        <charset val="134"/>
      </rPr>
      <t>12</t>
    </r>
    <r>
      <rPr>
        <sz val="10"/>
        <rFont val="宋体"/>
        <charset val="134"/>
      </rPr>
      <t>㎡</t>
    </r>
    <r>
      <rPr>
        <sz val="10"/>
        <rFont val="Times New Roman"/>
        <charset val="134"/>
      </rPr>
      <t>1</t>
    </r>
    <r>
      <rPr>
        <sz val="10"/>
        <rFont val="宋体"/>
        <charset val="134"/>
      </rPr>
      <t>台，</t>
    </r>
    <r>
      <rPr>
        <sz val="10"/>
        <rFont val="Times New Roman"/>
        <charset val="134"/>
      </rPr>
      <t>4</t>
    </r>
    <r>
      <rPr>
        <sz val="10"/>
        <rFont val="宋体"/>
        <charset val="134"/>
      </rPr>
      <t>万元</t>
    </r>
    <r>
      <rPr>
        <sz val="10"/>
        <rFont val="Times New Roman"/>
        <charset val="134"/>
      </rPr>
      <t>/</t>
    </r>
    <r>
      <rPr>
        <sz val="10"/>
        <rFont val="宋体"/>
        <charset val="134"/>
      </rPr>
      <t>台；解块机</t>
    </r>
    <r>
      <rPr>
        <sz val="10"/>
        <rFont val="Times New Roman"/>
        <charset val="134"/>
      </rPr>
      <t>1</t>
    </r>
    <r>
      <rPr>
        <sz val="10"/>
        <rFont val="宋体"/>
        <charset val="134"/>
      </rPr>
      <t>台，</t>
    </r>
    <r>
      <rPr>
        <sz val="10"/>
        <rFont val="Times New Roman"/>
        <charset val="134"/>
      </rPr>
      <t>1</t>
    </r>
    <r>
      <rPr>
        <sz val="10"/>
        <rFont val="宋体"/>
        <charset val="134"/>
      </rPr>
      <t>万元</t>
    </r>
    <r>
      <rPr>
        <sz val="10"/>
        <rFont val="Times New Roman"/>
        <charset val="134"/>
      </rPr>
      <t>/</t>
    </r>
    <r>
      <rPr>
        <sz val="10"/>
        <rFont val="宋体"/>
        <charset val="134"/>
      </rPr>
      <t>台；色选机</t>
    </r>
    <r>
      <rPr>
        <sz val="10"/>
        <rFont val="Times New Roman"/>
        <charset val="134"/>
      </rPr>
      <t>1</t>
    </r>
    <r>
      <rPr>
        <sz val="10"/>
        <rFont val="宋体"/>
        <charset val="134"/>
      </rPr>
      <t>台，</t>
    </r>
    <r>
      <rPr>
        <sz val="10"/>
        <rFont val="Times New Roman"/>
        <charset val="134"/>
      </rPr>
      <t>52</t>
    </r>
    <r>
      <rPr>
        <sz val="10"/>
        <rFont val="宋体"/>
        <charset val="134"/>
      </rPr>
      <t>万元</t>
    </r>
    <r>
      <rPr>
        <sz val="10"/>
        <rFont val="Times New Roman"/>
        <charset val="134"/>
      </rPr>
      <t>/</t>
    </r>
    <r>
      <rPr>
        <sz val="10"/>
        <rFont val="宋体"/>
        <charset val="134"/>
      </rPr>
      <t>台；升降机</t>
    </r>
    <r>
      <rPr>
        <sz val="10"/>
        <rFont val="Times New Roman"/>
        <charset val="134"/>
      </rPr>
      <t>1</t>
    </r>
    <r>
      <rPr>
        <sz val="10"/>
        <rFont val="宋体"/>
        <charset val="134"/>
      </rPr>
      <t>台，1万元</t>
    </r>
    <r>
      <rPr>
        <sz val="10"/>
        <rFont val="Times New Roman"/>
        <charset val="134"/>
      </rPr>
      <t>/</t>
    </r>
    <r>
      <rPr>
        <sz val="10"/>
        <rFont val="宋体"/>
        <charset val="134"/>
      </rPr>
      <t>台；茶调槽</t>
    </r>
    <r>
      <rPr>
        <sz val="10"/>
        <rFont val="Times New Roman"/>
        <charset val="134"/>
      </rPr>
      <t>2</t>
    </r>
    <r>
      <rPr>
        <sz val="10"/>
        <rFont val="宋体"/>
        <charset val="134"/>
      </rPr>
      <t>台，</t>
    </r>
    <r>
      <rPr>
        <sz val="10"/>
        <rFont val="Times New Roman"/>
        <charset val="134"/>
      </rPr>
      <t>0.5</t>
    </r>
    <r>
      <rPr>
        <sz val="10"/>
        <rFont val="宋体"/>
        <charset val="134"/>
      </rPr>
      <t>万元</t>
    </r>
    <r>
      <rPr>
        <sz val="10"/>
        <rFont val="Times New Roman"/>
        <charset val="134"/>
      </rPr>
      <t>/</t>
    </r>
    <r>
      <rPr>
        <sz val="10"/>
        <rFont val="宋体"/>
        <charset val="134"/>
      </rPr>
      <t>台，共计划投资</t>
    </r>
    <r>
      <rPr>
        <sz val="10"/>
        <rFont val="Times New Roman"/>
        <charset val="134"/>
      </rPr>
      <t>67</t>
    </r>
    <r>
      <rPr>
        <sz val="10"/>
        <rFont val="宋体"/>
        <charset val="134"/>
      </rPr>
      <t>万元。
2.村内道路硬化1850㎡，单价180元/㎡，计划投资33万元。
3.扶持茶产业示范户10户。</t>
    </r>
  </si>
  <si>
    <t>1.数量指标:茶业产业发展≥1项；村内道路硬化≥1850平方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317人。7.满意度指标:项目区群众满意度≥95%。</t>
  </si>
  <si>
    <t>2024年沧源佤族自治县勐来乡民良村克牧自然村民族团结进步示范村项目</t>
  </si>
  <si>
    <t>1.新建养鸡集散及培训基地技术服务用房225平方米，投资概算67.5万元；2.道路硬化600平方米，投资概算12万元。7.架设电路1项，投资概算20.5万元。</t>
  </si>
  <si>
    <t>1.数量指标:新建养鸡集散及培训基地技术服务用房≥225平方米；道路硬化≥600平方米；架设电路1项。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</si>
  <si>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2024年沧源佤族自治县勐来乡民良村新寨自然村民族团结进步示范村项目</t>
  </si>
  <si>
    <t>1.新建养鸡集散及培训基地供水管网及水池1套，投资概算30万元；2.新建围墙300米，投资概算10万元；3.毛石挡土墙500立方米，投资概算25万元；4.地坪硬化600平方米，投资概算10万元；5..雨污分流管网铺设500米，投资概算25万元。</t>
  </si>
  <si>
    <t>1.数量指标:新建养鸡集散及培训基地供水管网及水池1套；新建围墙≥300米；石挡土墙≥500立方米；地坪硬化≥600平方米；雨污分流管网铺设≥500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</si>
  <si>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2024年沧源佤族自治县勐来乡丁来村小班卡自然村民族团结进步示范村项目</t>
  </si>
  <si>
    <t>丁来村</t>
  </si>
  <si>
    <t>1.花椒地提质增效200亩（修剪、补植、品种改良），计划投资60万元，2.花椒地产业路提升2公里，计划投资6万元；3.新建砖砌人行防护墙300米，600元/米，计划投资18万元；4.新建应急避难场所400平方米，400元/平方米，计划投资16万元。</t>
  </si>
  <si>
    <t>1.数量指标:椒地提质增效≥200亩（修剪、补植、品种改良）；花椒地产业路提升≥2公里；新建砖砌人行防护墙≥300米；新建应急避难场所≥400平方米。2.质量指标:完工项目验收合格率100%;新建公厕1座。3.时效指标:年内项目开工率100%,年内项目按时完工率100%;4.成本指标：建设工程造价低于当地平均标准比例≥95%。5.经济效益指标：带动脱贫人口、监测对象人均增加收入≥1200元。6.社会效益指标:收益脱贫户、监测对象人数≥801人。7.满意度指标:项目区群众满意度≥95%。</t>
  </si>
  <si>
    <t>沧源佤族自治县岩帅镇2024年以工代赈项目</t>
  </si>
  <si>
    <t>1.村组道路硬化：新建安拐大寨自然村（一、二、三、六、七组）道路硬化2千米，浇筑混凝土厚20厘米，路面宽3.5米，计划投资145万元。计划支付劳务报酬30万元。2.小型农田水利建设：改扩建三面光灌溉沟渠1条长6千米（规格40×50厘米），新建容量100立方米灌溉水池1个，计划投资250万元。计划支付劳务报酬50万元；</t>
  </si>
  <si>
    <t>1.数量指标:改扩建三面光沟渠≥6千米；新建灌溉水池≥100立方米，新建路面硬化≥2千米；2.质量指标:完工项目验收合格率100%;3.时效指标:年内项目开工率100%,年内项目按时完工率100%;4.成本指标：建设工程造价低于当地平均标准比例≥95%。5.经济效益指标：带动脱贫人口、监测对象人均增加收入≥1200元。6.社会效益指标:收益脱贫户、监测对象人数≥1250人。7.满意度指标:项目区群众满意度≥95%。</t>
  </si>
  <si>
    <t>就业务工、带动生产</t>
  </si>
  <si>
    <t>县发展和改革局</t>
  </si>
  <si>
    <t>以工代赈任务</t>
  </si>
  <si>
    <t>勐省农场社区管理委员会2024年农园社区精制茶加工厂配套设施建设项目</t>
  </si>
  <si>
    <t>1、6000亩绿色食品茶园基地建设项目（生物防控诱虫灯），计划投资30万元。
2、厂房改造：按照绿色食品产品加工生产环境标准化、规范化建设。计划投资100万元。
3、购置设备：购买茶叶杀青机、揉捻机、解块机、烘干机、立式热风炉、链条式萎凋槽、茶叶输送带（输送机）、茶叶色选机、平面园筛机、抖筛机等洁净化绿茶生产设备。计划投资105万元。
4、开展绿色食品（茶叶）产业基地管理技能培训，计划投资5万元。</t>
  </si>
  <si>
    <t>1.数量指标：6000亩绿色食品茶园基地建设项目（生物防控诱虫灯）≥6000亩；厂房改造：按照绿色食品产品加工生产环境标准化、规范化建设≥1个；购买茶叶杀青机、揉捻机、解块机、烘干机、立式热风炉、链条式萎凋槽、茶叶输送带（输送机）、茶叶色选机、平面园筛机、抖筛机等洁净化绿茶生产设备≥10个；开展绿色食品（茶叶）产业基地管理技能培训≥1个；
2.质量指标：项目（工程）验收合格率≥99%。
3.时效指标：年内项目开工率、按时完工率≥100%。
4.成本指标：建设工程造价低于当地平均标准比例≥95%。
5.经济效益指标：农村居民人均可支配收入增幅≥1000元。
6.效益指标:受益人口数量≥304人
7.满意度指标:项目区群众满意度≥95%。</t>
  </si>
  <si>
    <t>陈俊</t>
  </si>
  <si>
    <t>欠发达国有农场巩固提升任务</t>
  </si>
  <si>
    <t>2024年沧源县南撒欠发达国有林场巩固提升建设项目</t>
  </si>
  <si>
    <t>国有林场</t>
  </si>
  <si>
    <t>1.新建南撒国有林场林下产业发展暨护林员培训中心100平方米，计划投资33万元。2.南撒国有林场林下种植中药材种植20亩.并配套实施林场林下产业喷灌工程，接入DN40管道3公里，DN20管道3公里，安装蓄水泵5个和喷灌1批，计划投资90万元。3.南撒国有林场林下产业设施建设（1）电子监控10台；（2）标识牌3块；（3）物理拦阻架设铁丝网100米，计划投资19.5万元。4.护林员、扑火队培训3期，计划投资6万元。5.南撒国有林场项目管理费1.5万元。</t>
  </si>
  <si>
    <t>1.数量指标：南撒国有林场林下产业发展暨护林员培训中心建设项目100平方米，完成种植林下种植中药材20亩，并配套实施林场林下产业喷灌工程，接入DN40管道3公里，DN20管道3公里，安装蓄水泵5个和喷灌1批。完成产业设施建设电子监控系统10套、标识牌3块、物理拦阻架设铁丝网100米。完成护林员、扑火队培训3期。
2.质量指标：项目（工程）验收合格率≥100%。
3.时效指标：年内项目开工率、按时完工率≥100%。
4.成本指标：建设工程造价低于当地平均标准比例≥95%。
5.经济指标：可带动脱贫户、监测对象增加收入≥1400元。
6.社会效益指标：收益脱贫户、监测对象人数≥4人
7.满意度指标：项目区群众满意度≥95%。</t>
  </si>
  <si>
    <t>田军</t>
  </si>
  <si>
    <t>县林业和草原局</t>
  </si>
  <si>
    <t>欠发达国有林场巩固提升任务</t>
  </si>
  <si>
    <t>临沧市2024年度巩固拓展脱贫攻坚成果和乡村振兴项目库审核项目计划汇总表</t>
  </si>
  <si>
    <t>沧源县（更新后）</t>
  </si>
  <si>
    <t>项目个数（个）</t>
  </si>
  <si>
    <t>计划投资规模（万元）</t>
  </si>
  <si>
    <t>投资规模同比2023年增幅（%）</t>
  </si>
  <si>
    <t>产业项目投资情况</t>
  </si>
  <si>
    <t>投资占比%</t>
  </si>
  <si>
    <t>资金任务计划（个、万元）</t>
  </si>
  <si>
    <t>巩固脱贫成果和乡村振兴任务</t>
  </si>
  <si>
    <t>注：1.2023年下达我市的中央和省级衔接资金92618万元；2.2024年巩固脱贫成果和乡村振兴任务计划项目中包含新型农村集体经济发展项目计划纳入项目87个计划投资6090万元。</t>
  </si>
  <si>
    <t>沧源佤族自治县2024年巩固拓展脱贫攻坚成果同乡村振兴有效衔接项目库审核表</t>
  </si>
  <si>
    <t>联农带农机制</t>
  </si>
  <si>
    <t>备注：1.此表根据现行全国防返贫信息系统入库要素制定，各县可在此基础上增加项目要素</t>
  </si>
  <si>
    <t xml:space="preserve">      2.项目绩效目标在表中只填报总体目标，绩效目标具体指标的一、二、三级指标模板按全国防返贫信息系统内置模板导出，每个项目附一个单独绩效表，具体指标需要全面反映建设内容</t>
  </si>
  <si>
    <t xml:space="preserve">      3.按照全国防返贫信息系统项目类型分为：产业发展、就业项目、乡村建设行动、易地搬迁后续后扶、巩固三保障成果、乡村治理和精神文明建设、项目管理费、其他</t>
  </si>
  <si>
    <t>易地搬迁后扶</t>
  </si>
  <si>
    <t>乡村治理和精神文明建设</t>
  </si>
  <si>
    <t>项目管理费</t>
  </si>
  <si>
    <t>住房</t>
  </si>
  <si>
    <t>乡村治理</t>
  </si>
  <si>
    <t>农村精神文明建设</t>
  </si>
  <si>
    <t>创业</t>
  </si>
  <si>
    <t>农村公共服务</t>
  </si>
  <si>
    <t>健康</t>
  </si>
  <si>
    <t>产业服务支撑项目</t>
  </si>
  <si>
    <t>乡村工匠</t>
  </si>
  <si>
    <t>村庄规划编制（含修编）</t>
  </si>
  <si>
    <t>综合保障</t>
  </si>
  <si>
    <t>公益性岗位</t>
  </si>
  <si>
    <t>高质量庭院经济</t>
  </si>
  <si>
    <t>农产品仓储保鲜冷链基础设施建设</t>
  </si>
  <si>
    <t>智慧农业</t>
  </si>
  <si>
    <t>庭院特色种植</t>
  </si>
  <si>
    <t>帮扶车间（特色手工基地）建设</t>
  </si>
  <si>
    <t>创业培训</t>
  </si>
  <si>
    <t>乡村工匠培育培训</t>
  </si>
  <si>
    <t>农村卫生厕所改造（用户、公共厕所）</t>
  </si>
  <si>
    <t>学校建设或改造含幼儿园</t>
  </si>
  <si>
    <t>村庄规划编制含修编</t>
  </si>
  <si>
    <t>农村危房改造</t>
  </si>
  <si>
    <t>参加城乡居民基本医疗保险</t>
  </si>
  <si>
    <t>享受农村居民最低生活保障</t>
  </si>
  <si>
    <t>开展乡村治理示范创建</t>
  </si>
  <si>
    <t>培养“四有”新时代农民</t>
  </si>
  <si>
    <t>科技服务</t>
  </si>
  <si>
    <t>小额贷款风险补偿金</t>
  </si>
  <si>
    <t>庭院特色养殖</t>
  </si>
  <si>
    <t>生产奖补、劳务补助</t>
  </si>
  <si>
    <t>创业奖补</t>
  </si>
  <si>
    <t>乡村工匠大师工作室</t>
  </si>
  <si>
    <t>农村污水治理</t>
  </si>
  <si>
    <t>村卫生室标准化建设</t>
  </si>
  <si>
    <t>参与“学前学会普通话”行动</t>
  </si>
  <si>
    <t>参加大病保险</t>
  </si>
  <si>
    <t>参加城乡居民基本养老保险</t>
  </si>
  <si>
    <t>推进“积分制”、“清单式”等管理方式</t>
  </si>
  <si>
    <t>移风易俗俗</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</si>
  <si>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</si>
  <si>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</si>
  <si>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</si>
  <si>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</si>
  <si>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</si>
  <si>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</si>
  <si>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</si>
  <si>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</si>
  <si>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</si>
  <si>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</si>
  <si>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</si>
  <si>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</si>
  <si>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</si>
  <si>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品牌打造和展销平台</t>
  </si>
  <si>
    <t>农业社会化服务</t>
  </si>
  <si>
    <t>新型经营主体贷款贴息</t>
  </si>
  <si>
    <t>庭院特色休闲旅游</t>
  </si>
  <si>
    <t>数字乡村建设信息通信基础设施建设数字化智能化建设</t>
  </si>
  <si>
    <t>公共照明设施</t>
  </si>
  <si>
    <t>参加其他补充医疗保险</t>
  </si>
  <si>
    <t>接受留守关爱服务</t>
  </si>
  <si>
    <t>农村文化体育项目</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</si>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</sst>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54">
    <font>
      <sz val="11"/>
      <color theme="1"/>
      <name val="宋体"/>
      <charset val="134"/>
      <scheme val="minor"/>
    </font>
    <font>
      <sz val="12"/>
      <name val="宋体"/>
      <charset val="134"/>
    </font>
    <font>
      <b/>
      <sz val="10"/>
      <name val="宋体"/>
      <charset val="134"/>
    </font>
    <font>
      <sz val="10"/>
      <name val="宋体"/>
      <charset val="134"/>
    </font>
    <font>
      <sz val="10"/>
      <name val="宋体"/>
      <charset val="134"/>
      <scheme val="minor"/>
    </font>
    <font>
      <b/>
      <sz val="10"/>
      <name val="宋体"/>
      <charset val="134"/>
      <scheme val="minor"/>
    </font>
    <font>
      <sz val="11"/>
      <name val="宋体"/>
      <charset val="134"/>
      <scheme val="minor"/>
    </font>
    <font>
      <sz val="10"/>
      <color theme="1"/>
      <name val="宋体"/>
      <charset val="134"/>
      <scheme val="minor"/>
    </font>
    <font>
      <b/>
      <sz val="24"/>
      <name val="方正小标宋_GBK"/>
      <charset val="134"/>
    </font>
    <font>
      <b/>
      <sz val="11"/>
      <name val="宋体"/>
      <charset val="134"/>
      <scheme val="minor"/>
    </font>
    <font>
      <b/>
      <sz val="10"/>
      <name val="Times New Roman"/>
      <charset val="134"/>
    </font>
    <font>
      <sz val="10"/>
      <name val="Times New Roman"/>
      <charset val="134"/>
    </font>
    <font>
      <sz val="10"/>
      <name val="宋体"/>
      <charset val="0"/>
    </font>
    <font>
      <sz val="10"/>
      <name val="Times New Roman"/>
      <charset val="0"/>
    </font>
    <font>
      <sz val="10"/>
      <color theme="1"/>
      <name val="Times New Roman"/>
      <charset val="134"/>
    </font>
    <font>
      <sz val="10"/>
      <color theme="1"/>
      <name val="宋体"/>
      <charset val="134"/>
    </font>
    <font>
      <sz val="11"/>
      <name val="Times New Roman"/>
      <charset val="134"/>
    </font>
    <font>
      <sz val="10"/>
      <color theme="1"/>
      <name val="宋体"/>
      <charset val="0"/>
    </font>
    <font>
      <sz val="9"/>
      <name val="宋体"/>
      <charset val="134"/>
    </font>
    <font>
      <sz val="20"/>
      <color theme="1"/>
      <name val="方正大标宋简体"/>
      <charset val="134"/>
    </font>
    <font>
      <sz val="16"/>
      <color theme="1"/>
      <name val="方正仿宋_GBK"/>
      <charset val="134"/>
    </font>
    <font>
      <b/>
      <sz val="11"/>
      <color rgb="FFFF0000"/>
      <name val="方正仿宋_GBK"/>
      <charset val="134"/>
    </font>
    <font>
      <sz val="14"/>
      <color theme="1"/>
      <name val="方正仿宋_GBK"/>
      <charset val="134"/>
    </font>
    <font>
      <sz val="12"/>
      <color rgb="FF000000"/>
      <name val="宋体"/>
      <charset val="134"/>
    </font>
    <font>
      <sz val="12"/>
      <color indexed="8"/>
      <name val="宋体"/>
      <charset val="134"/>
    </font>
    <font>
      <sz val="12"/>
      <color theme="1"/>
      <name val="宋体"/>
      <charset val="134"/>
    </font>
    <font>
      <sz val="11"/>
      <name val="宋体"/>
      <charset val="134"/>
    </font>
    <font>
      <sz val="12"/>
      <name val="Times New Roman"/>
      <charset val="134"/>
    </font>
    <font>
      <sz val="12"/>
      <color theme="1"/>
      <name val="宋体"/>
      <charset val="0"/>
    </font>
    <font>
      <sz val="12"/>
      <color theme="1"/>
      <name val="Times New Roman"/>
      <charset val="134"/>
    </font>
    <font>
      <sz val="11"/>
      <color indexed="8"/>
      <name val="宋体"/>
      <charset val="134"/>
    </font>
    <font>
      <b/>
      <sz val="11"/>
      <color theme="1"/>
      <name val="宋体"/>
      <charset val="134"/>
      <scheme val="minor"/>
    </font>
    <font>
      <sz val="10"/>
      <color rgb="FFFF0000"/>
      <name val="宋体"/>
      <charset val="134"/>
    </font>
    <font>
      <sz val="10"/>
      <color indexed="8"/>
      <name val="宋体"/>
      <charset val="134"/>
    </font>
    <font>
      <b/>
      <sz val="18"/>
      <color theme="3"/>
      <name val="宋体"/>
      <charset val="134"/>
      <scheme val="minor"/>
    </font>
    <font>
      <sz val="11"/>
      <color rgb="FFFF0000"/>
      <name val="宋体"/>
      <charset val="134"/>
      <scheme val="minor"/>
    </font>
    <font>
      <u/>
      <sz val="11"/>
      <color rgb="FF800080"/>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u/>
      <sz val="11"/>
      <color rgb="FF0000FF"/>
      <name val="宋体"/>
      <charset val="134"/>
      <scheme val="minor"/>
    </font>
    <font>
      <i/>
      <sz val="11"/>
      <color rgb="FF7F7F7F"/>
      <name val="宋体"/>
      <charset val="134"/>
      <scheme val="minor"/>
    </font>
    <font>
      <sz val="11"/>
      <color rgb="FF006100"/>
      <name val="宋体"/>
      <charset val="134"/>
      <scheme val="minor"/>
    </font>
    <font>
      <b/>
      <sz val="11"/>
      <color rgb="FF3F3F3F"/>
      <name val="宋体"/>
      <charset val="134"/>
      <scheme val="minor"/>
    </font>
    <font>
      <sz val="12"/>
      <name val="Times New Roman"/>
      <charset val="0"/>
    </font>
    <font>
      <sz val="10"/>
      <name val="Arial"/>
      <charset val="134"/>
    </font>
    <font>
      <sz val="10"/>
      <name val="SimSun"/>
      <charset val="134"/>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44"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3" fillId="17"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8" borderId="12" applyNumberFormat="0" applyFont="0" applyAlignment="0" applyProtection="0">
      <alignment vertical="center"/>
    </xf>
    <xf numFmtId="0" fontId="43" fillId="11"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0" borderId="8" applyNumberFormat="0" applyFill="0" applyAlignment="0" applyProtection="0">
      <alignment vertical="center"/>
    </xf>
    <xf numFmtId="0" fontId="43" fillId="16" borderId="0" applyNumberFormat="0" applyBorder="0" applyAlignment="0" applyProtection="0">
      <alignment vertical="center"/>
    </xf>
    <xf numFmtId="0" fontId="39" fillId="0" borderId="13" applyNumberFormat="0" applyFill="0" applyAlignment="0" applyProtection="0">
      <alignment vertical="center"/>
    </xf>
    <xf numFmtId="0" fontId="43" fillId="22" borderId="0" applyNumberFormat="0" applyBorder="0" applyAlignment="0" applyProtection="0">
      <alignment vertical="center"/>
    </xf>
    <xf numFmtId="0" fontId="50" fillId="14" borderId="14" applyNumberFormat="0" applyAlignment="0" applyProtection="0">
      <alignment vertical="center"/>
    </xf>
    <xf numFmtId="0" fontId="45" fillId="14" borderId="10" applyNumberFormat="0" applyAlignment="0" applyProtection="0">
      <alignment vertical="center"/>
    </xf>
    <xf numFmtId="0" fontId="41" fillId="8" borderId="9" applyNumberFormat="0" applyAlignment="0" applyProtection="0">
      <alignment vertical="center"/>
    </xf>
    <xf numFmtId="0" fontId="0" fillId="26" borderId="0" applyNumberFormat="0" applyBorder="0" applyAlignment="0" applyProtection="0">
      <alignment vertical="center"/>
    </xf>
    <xf numFmtId="0" fontId="43" fillId="28" borderId="0" applyNumberFormat="0" applyBorder="0" applyAlignment="0" applyProtection="0">
      <alignment vertical="center"/>
    </xf>
    <xf numFmtId="0" fontId="46" fillId="0" borderId="11" applyNumberFormat="0" applyFill="0" applyAlignment="0" applyProtection="0">
      <alignment vertical="center"/>
    </xf>
    <xf numFmtId="0" fontId="31" fillId="0" borderId="15" applyNumberFormat="0" applyFill="0" applyAlignment="0" applyProtection="0">
      <alignment vertical="center"/>
    </xf>
    <xf numFmtId="0" fontId="49" fillId="20" borderId="0" applyNumberFormat="0" applyBorder="0" applyAlignment="0" applyProtection="0">
      <alignment vertical="center"/>
    </xf>
    <xf numFmtId="0" fontId="42" fillId="10" borderId="0" applyNumberFormat="0" applyBorder="0" applyAlignment="0" applyProtection="0">
      <alignment vertical="center"/>
    </xf>
    <xf numFmtId="0" fontId="0" fillId="29" borderId="0" applyNumberFormat="0" applyBorder="0" applyAlignment="0" applyProtection="0">
      <alignment vertical="center"/>
    </xf>
    <xf numFmtId="0" fontId="43" fillId="24"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0" fillId="5" borderId="0" applyNumberFormat="0" applyBorder="0" applyAlignment="0" applyProtection="0">
      <alignment vertical="center"/>
    </xf>
    <xf numFmtId="0" fontId="43" fillId="23" borderId="0" applyNumberFormat="0" applyBorder="0" applyAlignment="0" applyProtection="0">
      <alignment vertical="center"/>
    </xf>
    <xf numFmtId="0" fontId="43" fillId="27" borderId="0" applyNumberFormat="0" applyBorder="0" applyAlignment="0" applyProtection="0">
      <alignment vertical="center"/>
    </xf>
    <xf numFmtId="0" fontId="0" fillId="25" borderId="0" applyNumberFormat="0" applyBorder="0" applyAlignment="0" applyProtection="0">
      <alignment vertical="center"/>
    </xf>
    <xf numFmtId="0" fontId="0" fillId="31" borderId="0" applyNumberFormat="0" applyBorder="0" applyAlignment="0" applyProtection="0">
      <alignment vertical="center"/>
    </xf>
    <xf numFmtId="0" fontId="43" fillId="32" borderId="0" applyNumberFormat="0" applyBorder="0" applyAlignment="0" applyProtection="0">
      <alignment vertical="center"/>
    </xf>
    <xf numFmtId="0" fontId="0"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0" fillId="30" borderId="0" applyNumberFormat="0" applyBorder="0" applyAlignment="0" applyProtection="0">
      <alignment vertical="center"/>
    </xf>
    <xf numFmtId="0" fontId="43" fillId="21" borderId="0" applyNumberFormat="0" applyBorder="0" applyAlignment="0" applyProtection="0">
      <alignment vertical="center"/>
    </xf>
    <xf numFmtId="0" fontId="51" fillId="0" borderId="0"/>
  </cellStyleXfs>
  <cellXfs count="122">
    <xf numFmtId="0" fontId="0" fillId="0" borderId="0" xfId="0">
      <alignment vertical="center"/>
    </xf>
    <xf numFmtId="0" fontId="1" fillId="0" borderId="0" xfId="0" applyFont="1" applyFill="1" applyBorder="1" applyAlignment="1">
      <alignment vertical="center"/>
    </xf>
    <xf numFmtId="0" fontId="2" fillId="2"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3" xfId="0" applyFont="1" applyFill="1" applyBorder="1" applyAlignment="1" applyProtection="1">
      <alignment vertical="center" wrapText="1"/>
      <protection locked="0"/>
    </xf>
    <xf numFmtId="0" fontId="3" fillId="0" borderId="1" xfId="0" applyFont="1" applyFill="1" applyBorder="1" applyAlignment="1">
      <alignment vertical="center"/>
    </xf>
    <xf numFmtId="0" fontId="4" fillId="0" borderId="4" xfId="0" applyFont="1" applyFill="1" applyBorder="1" applyAlignment="1" applyProtection="1">
      <alignment vertical="center" wrapText="1"/>
      <protection locked="0"/>
    </xf>
    <xf numFmtId="0" fontId="3" fillId="0" borderId="3" xfId="0" applyFont="1" applyFill="1" applyBorder="1" applyAlignment="1">
      <alignment vertical="center" wrapText="1"/>
    </xf>
    <xf numFmtId="0" fontId="2"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0" xfId="0" applyFont="1" applyFill="1" applyBorder="1" applyAlignment="1">
      <alignment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0" xfId="0" applyFont="1" applyFill="1" applyAlignment="1">
      <alignment horizontal="left" vertical="center"/>
    </xf>
    <xf numFmtId="0" fontId="8" fillId="0" borderId="0" xfId="0" applyFont="1" applyFill="1" applyAlignment="1">
      <alignment horizontal="center" vertical="center" wrapText="1"/>
    </xf>
    <xf numFmtId="0" fontId="6" fillId="0" borderId="0" xfId="0" applyFont="1" applyFill="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8" fillId="0" borderId="0" xfId="0" applyFont="1" applyFill="1" applyAlignment="1">
      <alignment horizontal="left" vertical="center" wrapText="1"/>
    </xf>
    <xf numFmtId="0" fontId="6" fillId="0" borderId="0" xfId="0" applyFont="1" applyFill="1" applyAlignment="1">
      <alignment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6" fontId="11" fillId="0" borderId="1" xfId="0" applyNumberFormat="1" applyFont="1" applyFill="1" applyBorder="1">
      <alignment vertical="center"/>
    </xf>
    <xf numFmtId="176" fontId="13" fillId="0" borderId="1" xfId="0" applyNumberFormat="1" applyFont="1" applyFill="1" applyBorder="1" applyAlignment="1">
      <alignment horizontal="center" vertical="center" wrapText="1"/>
    </xf>
    <xf numFmtId="176" fontId="11"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3"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4" fillId="0" borderId="1" xfId="0" applyNumberFormat="1" applyFont="1" applyFill="1" applyBorder="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5" fillId="0" borderId="1" xfId="0" applyFont="1" applyFill="1" applyBorder="1" applyAlignment="1">
      <alignment horizontal="center" vertical="center"/>
    </xf>
    <xf numFmtId="176" fontId="3" fillId="0" borderId="1" xfId="0" applyNumberFormat="1" applyFont="1" applyFill="1" applyBorder="1" applyAlignment="1" applyProtection="1">
      <alignment horizontal="center" vertical="center" wrapText="1"/>
    </xf>
    <xf numFmtId="0" fontId="6" fillId="0" borderId="0" xfId="0" applyFont="1" applyFill="1" applyBorder="1" applyAlignment="1">
      <alignment horizontal="center" vertical="center"/>
    </xf>
    <xf numFmtId="0" fontId="6" fillId="0" borderId="1" xfId="0" applyFont="1" applyFill="1" applyBorder="1" applyAlignment="1">
      <alignment vertical="center"/>
    </xf>
    <xf numFmtId="0" fontId="17" fillId="0" borderId="1" xfId="0"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19"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1"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10" fontId="22" fillId="3" borderId="1" xfId="0" applyNumberFormat="1" applyFont="1" applyFill="1" applyBorder="1" applyAlignment="1">
      <alignment horizontal="center" vertical="center"/>
    </xf>
    <xf numFmtId="10" fontId="22" fillId="2" borderId="5" xfId="0" applyNumberFormat="1" applyFont="1" applyFill="1" applyBorder="1" applyAlignment="1">
      <alignment horizontal="center" vertical="center"/>
    </xf>
    <xf numFmtId="10" fontId="22" fillId="2" borderId="6" xfId="0" applyNumberFormat="1" applyFont="1" applyFill="1" applyBorder="1" applyAlignment="1">
      <alignment horizontal="center" vertical="center"/>
    </xf>
    <xf numFmtId="0" fontId="22" fillId="0" borderId="1" xfId="0" applyNumberFormat="1" applyFont="1" applyFill="1" applyBorder="1" applyAlignment="1" applyProtection="1">
      <alignment horizontal="center" vertical="center"/>
    </xf>
    <xf numFmtId="9" fontId="22" fillId="0" borderId="1" xfId="0" applyNumberFormat="1" applyFont="1" applyFill="1" applyBorder="1" applyAlignment="1">
      <alignment horizontal="center" vertical="center"/>
    </xf>
    <xf numFmtId="0" fontId="22" fillId="2" borderId="5" xfId="0" applyNumberFormat="1" applyFont="1" applyFill="1" applyBorder="1" applyAlignment="1" applyProtection="1">
      <alignment horizontal="center" vertical="center"/>
    </xf>
    <xf numFmtId="0" fontId="22" fillId="2" borderId="6" xfId="0" applyNumberFormat="1" applyFont="1" applyFill="1" applyBorder="1" applyAlignment="1" applyProtection="1">
      <alignment horizontal="center" vertical="center"/>
    </xf>
    <xf numFmtId="10" fontId="22"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0" fontId="22" fillId="2" borderId="1" xfId="0" applyFont="1" applyFill="1" applyBorder="1" applyAlignment="1">
      <alignment horizontal="center" vertical="center"/>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0" fillId="0" borderId="0" xfId="0" applyFill="1" applyAlignment="1">
      <alignment horizontal="center" vertical="center"/>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vertical="center"/>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76" fontId="4"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0" xfId="0" applyFont="1" applyFill="1" applyAlignment="1">
      <alignmen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176"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colors>
    <mruColors>
      <color rgb="00FFFFFF"/>
      <color rgb="00000000"/>
      <color rgb="00FF0000"/>
      <color rgb="00FFFF00"/>
    </mruColors>
  </colors>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69"/>
  <sheetViews>
    <sheetView tabSelected="1" view="pageBreakPreview" zoomScale="85" zoomScaleNormal="100" zoomScaleSheetLayoutView="85" topLeftCell="E1" workbookViewId="0">
      <pane ySplit="5" topLeftCell="A52" activePane="bottomLeft" state="frozen"/>
      <selection/>
      <selection pane="bottomLeft" activeCell="K54" sqref="K54"/>
    </sheetView>
  </sheetViews>
  <sheetFormatPr defaultColWidth="9" defaultRowHeight="13.5"/>
  <cols>
    <col min="1" max="1" width="5.13333333333333" style="21" customWidth="1"/>
    <col min="2" max="2" width="6.76666666666667" style="21" customWidth="1"/>
    <col min="3" max="3" width="6.90833333333333" style="21" customWidth="1"/>
    <col min="4" max="4" width="7.63333333333333" style="21" customWidth="1"/>
    <col min="5" max="5" width="10.7083333333333" style="21" customWidth="1"/>
    <col min="6" max="6" width="8.56666666666667" style="21" customWidth="1"/>
    <col min="7" max="7" width="6" style="21" customWidth="1"/>
    <col min="8" max="8" width="5.88333333333333" style="21" customWidth="1"/>
    <col min="9" max="9" width="9.25833333333333" style="21" customWidth="1"/>
    <col min="10" max="10" width="21.1333333333333" style="27" customWidth="1"/>
    <col min="11" max="11" width="27.1416666666667" style="21" customWidth="1"/>
    <col min="12" max="13" width="8.5" style="21" customWidth="1"/>
    <col min="14" max="14" width="8.38333333333333" style="21" customWidth="1"/>
    <col min="15" max="15" width="11.2416666666667" style="21" customWidth="1"/>
    <col min="16" max="16" width="8.66666666666667" style="21" customWidth="1"/>
    <col min="17" max="17" width="7.34166666666667" style="21" customWidth="1"/>
    <col min="18" max="18" width="8.66666666666667" style="21" customWidth="1"/>
    <col min="19" max="19" width="6.03333333333333" style="21" customWidth="1"/>
    <col min="20" max="20" width="9" style="21" customWidth="1"/>
    <col min="21" max="21" width="11.3166666666667" style="21" customWidth="1"/>
    <col min="22" max="22" width="9" style="21" customWidth="1"/>
    <col min="23" max="23" width="15.525" style="22" customWidth="1"/>
    <col min="24" max="24" width="13.9666666666667" style="21" customWidth="1"/>
    <col min="25" max="16384" width="9" style="21"/>
  </cols>
  <sheetData>
    <row r="1" ht="71" customHeight="1" spans="1:25">
      <c r="A1" s="28" t="s">
        <v>0</v>
      </c>
      <c r="B1" s="28"/>
      <c r="C1" s="28"/>
      <c r="D1" s="28"/>
      <c r="E1" s="28"/>
      <c r="F1" s="28"/>
      <c r="G1" s="28"/>
      <c r="H1" s="28"/>
      <c r="I1" s="28"/>
      <c r="J1" s="42"/>
      <c r="K1" s="28"/>
      <c r="L1" s="28"/>
      <c r="M1" s="28"/>
      <c r="N1" s="28"/>
      <c r="O1" s="28"/>
      <c r="P1" s="28"/>
      <c r="Q1" s="28"/>
      <c r="R1" s="28"/>
      <c r="S1" s="28"/>
      <c r="T1" s="28"/>
      <c r="U1" s="28"/>
      <c r="V1" s="28"/>
      <c r="W1" s="28"/>
      <c r="X1" s="28"/>
      <c r="Y1" s="28"/>
    </row>
    <row r="2" ht="29" customHeight="1" spans="1:25">
      <c r="A2" s="27" t="s">
        <v>1</v>
      </c>
      <c r="B2" s="27"/>
      <c r="C2" s="27"/>
      <c r="D2" s="27"/>
      <c r="E2" s="29" t="s">
        <v>2</v>
      </c>
      <c r="F2" s="29"/>
      <c r="G2" s="29"/>
      <c r="H2" s="29"/>
      <c r="I2" s="29"/>
      <c r="J2" s="29"/>
      <c r="K2" s="29" t="s">
        <v>3</v>
      </c>
      <c r="L2" s="29"/>
      <c r="M2" s="29"/>
      <c r="N2" s="29"/>
      <c r="O2" s="43" t="s">
        <v>4</v>
      </c>
      <c r="P2" s="29"/>
      <c r="Q2" s="29"/>
      <c r="R2" s="29"/>
      <c r="S2" s="29" t="s">
        <v>5</v>
      </c>
      <c r="T2" s="29"/>
      <c r="U2" s="29"/>
      <c r="W2" s="22" t="s">
        <v>6</v>
      </c>
      <c r="X2" s="27"/>
      <c r="Y2" s="43"/>
    </row>
    <row r="3" s="22" customFormat="1" ht="28" customHeight="1" spans="1:25">
      <c r="A3" s="30" t="s">
        <v>7</v>
      </c>
      <c r="B3" s="30" t="s">
        <v>8</v>
      </c>
      <c r="C3" s="30" t="s">
        <v>9</v>
      </c>
      <c r="D3" s="30" t="s">
        <v>10</v>
      </c>
      <c r="E3" s="30" t="s">
        <v>11</v>
      </c>
      <c r="F3" s="31"/>
      <c r="G3" s="31" t="s">
        <v>12</v>
      </c>
      <c r="H3" s="31"/>
      <c r="I3" s="30" t="s">
        <v>13</v>
      </c>
      <c r="J3" s="30" t="s">
        <v>14</v>
      </c>
      <c r="K3" s="30" t="s">
        <v>15</v>
      </c>
      <c r="L3" s="30" t="s">
        <v>16</v>
      </c>
      <c r="M3" s="30" t="s">
        <v>17</v>
      </c>
      <c r="N3" s="30"/>
      <c r="O3" s="30" t="s">
        <v>18</v>
      </c>
      <c r="P3" s="30" t="s">
        <v>19</v>
      </c>
      <c r="Q3" s="30" t="s">
        <v>20</v>
      </c>
      <c r="R3" s="30" t="s">
        <v>21</v>
      </c>
      <c r="S3" s="30" t="s">
        <v>22</v>
      </c>
      <c r="T3" s="30" t="s">
        <v>23</v>
      </c>
      <c r="U3" s="30" t="s">
        <v>24</v>
      </c>
      <c r="V3" s="30" t="s">
        <v>25</v>
      </c>
      <c r="W3" s="30" t="s">
        <v>26</v>
      </c>
      <c r="X3" s="30" t="s">
        <v>27</v>
      </c>
      <c r="Y3" s="30" t="s">
        <v>28</v>
      </c>
    </row>
    <row r="4" ht="47" customHeight="1" spans="1:25">
      <c r="A4" s="30"/>
      <c r="B4" s="30"/>
      <c r="C4" s="30"/>
      <c r="D4" s="30"/>
      <c r="E4" s="30"/>
      <c r="F4" s="30" t="s">
        <v>29</v>
      </c>
      <c r="G4" s="30" t="s">
        <v>30</v>
      </c>
      <c r="H4" s="30" t="s">
        <v>31</v>
      </c>
      <c r="I4" s="30"/>
      <c r="J4" s="30"/>
      <c r="K4" s="30"/>
      <c r="L4" s="30"/>
      <c r="M4" s="30" t="s">
        <v>32</v>
      </c>
      <c r="N4" s="30" t="s">
        <v>33</v>
      </c>
      <c r="O4" s="30"/>
      <c r="P4" s="30"/>
      <c r="Q4" s="30"/>
      <c r="R4" s="30"/>
      <c r="S4" s="30"/>
      <c r="T4" s="30"/>
      <c r="U4" s="30"/>
      <c r="V4" s="30"/>
      <c r="W4" s="30"/>
      <c r="X4" s="30"/>
      <c r="Y4" s="30"/>
    </row>
    <row r="5" ht="28" customHeight="1" spans="1:25">
      <c r="A5" s="32" t="s">
        <v>34</v>
      </c>
      <c r="B5" s="33"/>
      <c r="C5" s="33"/>
      <c r="D5" s="33"/>
      <c r="E5" s="33"/>
      <c r="F5" s="33"/>
      <c r="G5" s="33"/>
      <c r="H5" s="33"/>
      <c r="I5" s="44">
        <f>SUM(I6:I69)</f>
        <v>17232.04</v>
      </c>
      <c r="J5" s="33"/>
      <c r="K5" s="33"/>
      <c r="L5" s="33"/>
      <c r="M5" s="44">
        <f>SUM(M6:M69)</f>
        <v>17232.04</v>
      </c>
      <c r="N5" s="44">
        <f>SUM(N6:N66)</f>
        <v>0</v>
      </c>
      <c r="O5" s="44">
        <f>SUM(O6:O66)</f>
        <v>0</v>
      </c>
      <c r="P5" s="44">
        <f>SUM(P6:P67)</f>
        <v>67439</v>
      </c>
      <c r="Q5" s="33"/>
      <c r="R5" s="33"/>
      <c r="S5" s="33"/>
      <c r="T5" s="58"/>
      <c r="U5" s="33"/>
      <c r="V5" s="33"/>
      <c r="W5" s="30"/>
      <c r="X5" s="33"/>
      <c r="Y5" s="33"/>
    </row>
    <row r="6" s="21" customFormat="1" ht="180" customHeight="1" spans="1:25">
      <c r="A6" s="34">
        <v>1</v>
      </c>
      <c r="B6" s="5" t="s">
        <v>35</v>
      </c>
      <c r="C6" s="5" t="s">
        <v>36</v>
      </c>
      <c r="D6" s="5" t="s">
        <v>37</v>
      </c>
      <c r="E6" s="5" t="s">
        <v>38</v>
      </c>
      <c r="F6" s="5" t="s">
        <v>39</v>
      </c>
      <c r="G6" s="5" t="s">
        <v>40</v>
      </c>
      <c r="H6" s="5" t="s">
        <v>41</v>
      </c>
      <c r="I6" s="45">
        <v>300</v>
      </c>
      <c r="J6" s="35" t="s">
        <v>42</v>
      </c>
      <c r="K6" s="4" t="s">
        <v>43</v>
      </c>
      <c r="L6" s="34">
        <v>2024</v>
      </c>
      <c r="M6" s="45">
        <v>300</v>
      </c>
      <c r="N6" s="46"/>
      <c r="O6" s="5" t="s">
        <v>44</v>
      </c>
      <c r="P6" s="34">
        <v>162</v>
      </c>
      <c r="Q6" s="59" t="s">
        <v>45</v>
      </c>
      <c r="R6" s="59" t="s">
        <v>45</v>
      </c>
      <c r="S6" s="59" t="s">
        <v>45</v>
      </c>
      <c r="T6" s="59" t="s">
        <v>46</v>
      </c>
      <c r="U6" s="5" t="s">
        <v>47</v>
      </c>
      <c r="V6" s="59" t="s">
        <v>48</v>
      </c>
      <c r="W6" s="5" t="s">
        <v>49</v>
      </c>
      <c r="X6" s="31" t="s">
        <v>50</v>
      </c>
      <c r="Y6" s="5" t="s">
        <v>51</v>
      </c>
    </row>
    <row r="7" s="21" customFormat="1" ht="180" customHeight="1" spans="1:25">
      <c r="A7" s="34">
        <v>2</v>
      </c>
      <c r="B7" s="5" t="s">
        <v>35</v>
      </c>
      <c r="C7" s="5" t="s">
        <v>36</v>
      </c>
      <c r="D7" s="5" t="s">
        <v>52</v>
      </c>
      <c r="E7" s="5" t="s">
        <v>53</v>
      </c>
      <c r="F7" s="5" t="s">
        <v>39</v>
      </c>
      <c r="G7" s="5" t="s">
        <v>40</v>
      </c>
      <c r="H7" s="5" t="s">
        <v>54</v>
      </c>
      <c r="I7" s="45">
        <v>173</v>
      </c>
      <c r="J7" s="35" t="s">
        <v>55</v>
      </c>
      <c r="K7" s="4" t="s">
        <v>56</v>
      </c>
      <c r="L7" s="34">
        <v>2024</v>
      </c>
      <c r="M7" s="45">
        <v>173</v>
      </c>
      <c r="N7" s="46"/>
      <c r="O7" s="5" t="s">
        <v>57</v>
      </c>
      <c r="P7" s="34">
        <v>652</v>
      </c>
      <c r="Q7" s="59" t="s">
        <v>45</v>
      </c>
      <c r="R7" s="59" t="s">
        <v>45</v>
      </c>
      <c r="S7" s="59" t="s">
        <v>45</v>
      </c>
      <c r="T7" s="59" t="s">
        <v>46</v>
      </c>
      <c r="U7" s="5" t="s">
        <v>47</v>
      </c>
      <c r="V7" s="59" t="s">
        <v>48</v>
      </c>
      <c r="W7" s="5" t="s">
        <v>58</v>
      </c>
      <c r="X7" s="31" t="s">
        <v>50</v>
      </c>
      <c r="Y7" s="5" t="s">
        <v>51</v>
      </c>
    </row>
    <row r="8" s="21" customFormat="1" ht="180" customHeight="1" spans="1:25">
      <c r="A8" s="34">
        <v>3</v>
      </c>
      <c r="B8" s="5" t="s">
        <v>35</v>
      </c>
      <c r="C8" s="5" t="s">
        <v>59</v>
      </c>
      <c r="D8" s="5" t="s">
        <v>60</v>
      </c>
      <c r="E8" s="5" t="s">
        <v>61</v>
      </c>
      <c r="F8" s="5" t="s">
        <v>39</v>
      </c>
      <c r="G8" s="5" t="s">
        <v>40</v>
      </c>
      <c r="H8" s="5" t="s">
        <v>62</v>
      </c>
      <c r="I8" s="45">
        <v>330</v>
      </c>
      <c r="J8" s="35" t="s">
        <v>63</v>
      </c>
      <c r="K8" s="4" t="s">
        <v>64</v>
      </c>
      <c r="L8" s="34">
        <v>2024</v>
      </c>
      <c r="M8" s="45">
        <v>330</v>
      </c>
      <c r="N8" s="46"/>
      <c r="O8" s="5" t="s">
        <v>44</v>
      </c>
      <c r="P8" s="34">
        <v>340</v>
      </c>
      <c r="Q8" s="59" t="s">
        <v>45</v>
      </c>
      <c r="R8" s="59" t="s">
        <v>45</v>
      </c>
      <c r="S8" s="59" t="s">
        <v>45</v>
      </c>
      <c r="T8" s="59" t="s">
        <v>46</v>
      </c>
      <c r="U8" s="5" t="s">
        <v>47</v>
      </c>
      <c r="V8" s="59" t="s">
        <v>48</v>
      </c>
      <c r="W8" s="5" t="s">
        <v>58</v>
      </c>
      <c r="X8" s="31" t="s">
        <v>50</v>
      </c>
      <c r="Y8" s="5" t="s">
        <v>51</v>
      </c>
    </row>
    <row r="9" s="21" customFormat="1" ht="180" customHeight="1" spans="1:25">
      <c r="A9" s="34">
        <v>4</v>
      </c>
      <c r="B9" s="5" t="s">
        <v>35</v>
      </c>
      <c r="C9" s="5" t="s">
        <v>36</v>
      </c>
      <c r="D9" s="5" t="s">
        <v>37</v>
      </c>
      <c r="E9" s="5" t="s">
        <v>65</v>
      </c>
      <c r="F9" s="5" t="s">
        <v>39</v>
      </c>
      <c r="G9" s="5" t="s">
        <v>40</v>
      </c>
      <c r="H9" s="5" t="s">
        <v>66</v>
      </c>
      <c r="I9" s="45">
        <v>450</v>
      </c>
      <c r="J9" s="35" t="s">
        <v>67</v>
      </c>
      <c r="K9" s="4" t="s">
        <v>68</v>
      </c>
      <c r="L9" s="34">
        <v>2024</v>
      </c>
      <c r="M9" s="45">
        <v>450</v>
      </c>
      <c r="N9" s="46"/>
      <c r="O9" s="5" t="s">
        <v>44</v>
      </c>
      <c r="P9" s="34">
        <v>628</v>
      </c>
      <c r="Q9" s="59" t="s">
        <v>45</v>
      </c>
      <c r="R9" s="59" t="s">
        <v>45</v>
      </c>
      <c r="S9" s="59" t="s">
        <v>45</v>
      </c>
      <c r="T9" s="59" t="s">
        <v>46</v>
      </c>
      <c r="U9" s="5" t="s">
        <v>47</v>
      </c>
      <c r="V9" s="59" t="s">
        <v>48</v>
      </c>
      <c r="W9" s="5" t="s">
        <v>58</v>
      </c>
      <c r="X9" s="31" t="s">
        <v>50</v>
      </c>
      <c r="Y9" s="5" t="s">
        <v>51</v>
      </c>
    </row>
    <row r="10" s="21" customFormat="1" ht="180" customHeight="1" spans="1:25">
      <c r="A10" s="34">
        <v>5</v>
      </c>
      <c r="B10" s="5" t="s">
        <v>35</v>
      </c>
      <c r="C10" s="5" t="s">
        <v>69</v>
      </c>
      <c r="D10" s="5" t="s">
        <v>70</v>
      </c>
      <c r="E10" s="5" t="s">
        <v>71</v>
      </c>
      <c r="F10" s="5" t="s">
        <v>39</v>
      </c>
      <c r="G10" s="5" t="s">
        <v>40</v>
      </c>
      <c r="H10" s="5" t="s">
        <v>62</v>
      </c>
      <c r="I10" s="45">
        <v>90</v>
      </c>
      <c r="J10" s="35" t="s">
        <v>72</v>
      </c>
      <c r="K10" s="4" t="s">
        <v>73</v>
      </c>
      <c r="L10" s="34">
        <v>2024</v>
      </c>
      <c r="M10" s="45">
        <v>90</v>
      </c>
      <c r="N10" s="46"/>
      <c r="O10" s="5" t="s">
        <v>44</v>
      </c>
      <c r="P10" s="34">
        <v>340</v>
      </c>
      <c r="Q10" s="59" t="s">
        <v>45</v>
      </c>
      <c r="R10" s="59" t="s">
        <v>45</v>
      </c>
      <c r="S10" s="59" t="s">
        <v>45</v>
      </c>
      <c r="T10" s="59" t="s">
        <v>46</v>
      </c>
      <c r="U10" s="5" t="s">
        <v>47</v>
      </c>
      <c r="V10" s="59" t="s">
        <v>48</v>
      </c>
      <c r="W10" s="5"/>
      <c r="X10" s="31" t="s">
        <v>50</v>
      </c>
      <c r="Y10" s="5" t="s">
        <v>51</v>
      </c>
    </row>
    <row r="11" s="23" customFormat="1" ht="236" customHeight="1" spans="1:25">
      <c r="A11" s="34">
        <v>6</v>
      </c>
      <c r="B11" s="5" t="s">
        <v>35</v>
      </c>
      <c r="C11" s="5" t="s">
        <v>36</v>
      </c>
      <c r="D11" s="5" t="s">
        <v>52</v>
      </c>
      <c r="E11" s="5" t="s">
        <v>74</v>
      </c>
      <c r="F11" s="5" t="s">
        <v>39</v>
      </c>
      <c r="G11" s="5" t="s">
        <v>75</v>
      </c>
      <c r="H11" s="5" t="s">
        <v>76</v>
      </c>
      <c r="I11" s="47">
        <v>555</v>
      </c>
      <c r="J11" s="35" t="s">
        <v>77</v>
      </c>
      <c r="K11" s="4" t="s">
        <v>78</v>
      </c>
      <c r="L11" s="34">
        <v>2024</v>
      </c>
      <c r="M11" s="47">
        <v>555</v>
      </c>
      <c r="N11" s="48"/>
      <c r="O11" s="5" t="s">
        <v>44</v>
      </c>
      <c r="P11" s="34">
        <v>1243</v>
      </c>
      <c r="Q11" s="60" t="s">
        <v>45</v>
      </c>
      <c r="R11" s="59" t="s">
        <v>45</v>
      </c>
      <c r="S11" s="59" t="s">
        <v>45</v>
      </c>
      <c r="T11" s="59" t="s">
        <v>79</v>
      </c>
      <c r="U11" s="5" t="s">
        <v>47</v>
      </c>
      <c r="V11" s="59" t="s">
        <v>48</v>
      </c>
      <c r="W11" s="5" t="s">
        <v>49</v>
      </c>
      <c r="X11" s="31" t="s">
        <v>50</v>
      </c>
      <c r="Y11" s="5" t="s">
        <v>51</v>
      </c>
    </row>
    <row r="12" s="23" customFormat="1" ht="168" spans="1:25">
      <c r="A12" s="34">
        <v>7</v>
      </c>
      <c r="B12" s="5" t="s">
        <v>35</v>
      </c>
      <c r="C12" s="5" t="s">
        <v>36</v>
      </c>
      <c r="D12" s="5" t="s">
        <v>52</v>
      </c>
      <c r="E12" s="5" t="s">
        <v>80</v>
      </c>
      <c r="F12" s="5" t="s">
        <v>39</v>
      </c>
      <c r="G12" s="5" t="s">
        <v>75</v>
      </c>
      <c r="H12" s="5" t="s">
        <v>81</v>
      </c>
      <c r="I12" s="47">
        <v>300</v>
      </c>
      <c r="J12" s="35" t="s">
        <v>82</v>
      </c>
      <c r="K12" s="68" t="s">
        <v>78</v>
      </c>
      <c r="L12" s="34">
        <v>2024</v>
      </c>
      <c r="M12" s="47">
        <v>300</v>
      </c>
      <c r="N12" s="48"/>
      <c r="O12" s="5" t="s">
        <v>44</v>
      </c>
      <c r="P12" s="34">
        <v>7044</v>
      </c>
      <c r="Q12" s="60" t="s">
        <v>45</v>
      </c>
      <c r="R12" s="59" t="s">
        <v>45</v>
      </c>
      <c r="S12" s="59" t="s">
        <v>45</v>
      </c>
      <c r="T12" s="59" t="s">
        <v>79</v>
      </c>
      <c r="U12" s="5" t="s">
        <v>47</v>
      </c>
      <c r="V12" s="59" t="s">
        <v>48</v>
      </c>
      <c r="W12" s="5"/>
      <c r="X12" s="31" t="s">
        <v>50</v>
      </c>
      <c r="Y12" s="5" t="s">
        <v>51</v>
      </c>
    </row>
    <row r="13" s="23" customFormat="1" ht="275" customHeight="1" spans="1:25">
      <c r="A13" s="34">
        <v>8</v>
      </c>
      <c r="B13" s="5" t="s">
        <v>35</v>
      </c>
      <c r="C13" s="5" t="s">
        <v>36</v>
      </c>
      <c r="D13" s="5" t="s">
        <v>83</v>
      </c>
      <c r="E13" s="5" t="s">
        <v>84</v>
      </c>
      <c r="F13" s="93" t="s">
        <v>39</v>
      </c>
      <c r="G13" s="35" t="s">
        <v>85</v>
      </c>
      <c r="H13" s="5" t="s">
        <v>86</v>
      </c>
      <c r="I13" s="67">
        <v>500</v>
      </c>
      <c r="J13" s="35" t="s">
        <v>87</v>
      </c>
      <c r="K13" s="68" t="s">
        <v>88</v>
      </c>
      <c r="L13" s="34">
        <v>2024</v>
      </c>
      <c r="M13" s="67">
        <v>500</v>
      </c>
      <c r="N13" s="48">
        <v>0</v>
      </c>
      <c r="O13" s="5" t="s">
        <v>89</v>
      </c>
      <c r="P13" s="34">
        <v>18490</v>
      </c>
      <c r="Q13" s="60" t="s">
        <v>45</v>
      </c>
      <c r="R13" s="59" t="s">
        <v>45</v>
      </c>
      <c r="S13" s="59" t="s">
        <v>48</v>
      </c>
      <c r="T13" s="59" t="s">
        <v>90</v>
      </c>
      <c r="U13" s="5" t="s">
        <v>47</v>
      </c>
      <c r="V13" s="59" t="s">
        <v>48</v>
      </c>
      <c r="W13" s="5" t="s">
        <v>58</v>
      </c>
      <c r="X13" s="31" t="s">
        <v>50</v>
      </c>
      <c r="Y13" s="5" t="s">
        <v>51</v>
      </c>
    </row>
    <row r="14" s="21" customFormat="1" ht="180" customHeight="1" spans="1:25">
      <c r="A14" s="34">
        <v>9</v>
      </c>
      <c r="B14" s="5" t="s">
        <v>35</v>
      </c>
      <c r="C14" s="5" t="s">
        <v>69</v>
      </c>
      <c r="D14" s="5" t="s">
        <v>70</v>
      </c>
      <c r="E14" s="5" t="s">
        <v>91</v>
      </c>
      <c r="F14" s="5" t="s">
        <v>39</v>
      </c>
      <c r="G14" s="5" t="s">
        <v>92</v>
      </c>
      <c r="H14" s="5" t="s">
        <v>93</v>
      </c>
      <c r="I14" s="45">
        <v>200</v>
      </c>
      <c r="J14" s="35" t="s">
        <v>94</v>
      </c>
      <c r="K14" s="4" t="s">
        <v>95</v>
      </c>
      <c r="L14" s="34">
        <v>2024</v>
      </c>
      <c r="M14" s="45">
        <v>200</v>
      </c>
      <c r="N14" s="46"/>
      <c r="O14" s="5" t="s">
        <v>44</v>
      </c>
      <c r="P14" s="34">
        <v>150</v>
      </c>
      <c r="Q14" s="59" t="s">
        <v>45</v>
      </c>
      <c r="R14" s="59" t="s">
        <v>45</v>
      </c>
      <c r="S14" s="59" t="s">
        <v>45</v>
      </c>
      <c r="T14" s="59" t="s">
        <v>96</v>
      </c>
      <c r="U14" s="5" t="s">
        <v>47</v>
      </c>
      <c r="V14" s="59" t="s">
        <v>48</v>
      </c>
      <c r="W14" s="5"/>
      <c r="X14" s="31" t="s">
        <v>50</v>
      </c>
      <c r="Y14" s="5" t="s">
        <v>51</v>
      </c>
    </row>
    <row r="15" s="21" customFormat="1" ht="180" customHeight="1" spans="1:25">
      <c r="A15" s="34">
        <v>10</v>
      </c>
      <c r="B15" s="5" t="s">
        <v>35</v>
      </c>
      <c r="C15" s="5" t="s">
        <v>59</v>
      </c>
      <c r="D15" s="5" t="s">
        <v>60</v>
      </c>
      <c r="E15" s="5" t="s">
        <v>97</v>
      </c>
      <c r="F15" s="5" t="s">
        <v>39</v>
      </c>
      <c r="G15" s="5" t="s">
        <v>92</v>
      </c>
      <c r="H15" s="5" t="s">
        <v>98</v>
      </c>
      <c r="I15" s="45">
        <v>375</v>
      </c>
      <c r="J15" s="35" t="s">
        <v>99</v>
      </c>
      <c r="K15" s="4" t="s">
        <v>100</v>
      </c>
      <c r="L15" s="34">
        <v>2024</v>
      </c>
      <c r="M15" s="45">
        <v>375</v>
      </c>
      <c r="N15" s="46"/>
      <c r="O15" s="5" t="s">
        <v>44</v>
      </c>
      <c r="P15" s="34">
        <v>860</v>
      </c>
      <c r="Q15" s="59" t="s">
        <v>45</v>
      </c>
      <c r="R15" s="59" t="s">
        <v>45</v>
      </c>
      <c r="S15" s="59" t="s">
        <v>45</v>
      </c>
      <c r="T15" s="59" t="s">
        <v>96</v>
      </c>
      <c r="U15" s="5" t="s">
        <v>47</v>
      </c>
      <c r="V15" s="59" t="s">
        <v>48</v>
      </c>
      <c r="W15" s="5"/>
      <c r="X15" s="31" t="s">
        <v>50</v>
      </c>
      <c r="Y15" s="5" t="s">
        <v>51</v>
      </c>
    </row>
    <row r="16" s="21" customFormat="1" ht="180" customHeight="1" spans="1:25">
      <c r="A16" s="34">
        <v>11</v>
      </c>
      <c r="B16" s="5" t="s">
        <v>35</v>
      </c>
      <c r="C16" s="5" t="s">
        <v>59</v>
      </c>
      <c r="D16" s="5" t="s">
        <v>60</v>
      </c>
      <c r="E16" s="5" t="s">
        <v>101</v>
      </c>
      <c r="F16" s="5" t="s">
        <v>39</v>
      </c>
      <c r="G16" s="5" t="s">
        <v>92</v>
      </c>
      <c r="H16" s="5" t="s">
        <v>102</v>
      </c>
      <c r="I16" s="45">
        <v>300</v>
      </c>
      <c r="J16" s="35" t="s">
        <v>103</v>
      </c>
      <c r="K16" s="4" t="s">
        <v>100</v>
      </c>
      <c r="L16" s="34">
        <v>2024</v>
      </c>
      <c r="M16" s="45">
        <v>300</v>
      </c>
      <c r="N16" s="46"/>
      <c r="O16" s="5" t="s">
        <v>44</v>
      </c>
      <c r="P16" s="34">
        <v>1200</v>
      </c>
      <c r="Q16" s="59" t="s">
        <v>45</v>
      </c>
      <c r="R16" s="59" t="s">
        <v>45</v>
      </c>
      <c r="S16" s="59" t="s">
        <v>45</v>
      </c>
      <c r="T16" s="59" t="s">
        <v>96</v>
      </c>
      <c r="U16" s="5" t="s">
        <v>47</v>
      </c>
      <c r="V16" s="59" t="s">
        <v>48</v>
      </c>
      <c r="W16" s="5"/>
      <c r="X16" s="31" t="s">
        <v>50</v>
      </c>
      <c r="Y16" s="5" t="s">
        <v>51</v>
      </c>
    </row>
    <row r="17" s="21" customFormat="1" ht="180" customHeight="1" spans="1:25">
      <c r="A17" s="34">
        <v>12</v>
      </c>
      <c r="B17" s="5" t="s">
        <v>35</v>
      </c>
      <c r="C17" s="5" t="s">
        <v>59</v>
      </c>
      <c r="D17" s="5" t="s">
        <v>60</v>
      </c>
      <c r="E17" s="5" t="s">
        <v>104</v>
      </c>
      <c r="F17" s="5" t="s">
        <v>39</v>
      </c>
      <c r="G17" s="5" t="s">
        <v>92</v>
      </c>
      <c r="H17" s="5" t="s">
        <v>105</v>
      </c>
      <c r="I17" s="45">
        <v>300</v>
      </c>
      <c r="J17" s="35" t="s">
        <v>106</v>
      </c>
      <c r="K17" s="4" t="s">
        <v>107</v>
      </c>
      <c r="L17" s="34">
        <v>2024</v>
      </c>
      <c r="M17" s="45">
        <v>300</v>
      </c>
      <c r="N17" s="46"/>
      <c r="O17" s="5" t="s">
        <v>44</v>
      </c>
      <c r="P17" s="34">
        <v>1500</v>
      </c>
      <c r="Q17" s="59" t="s">
        <v>45</v>
      </c>
      <c r="R17" s="59" t="s">
        <v>45</v>
      </c>
      <c r="S17" s="59" t="s">
        <v>45</v>
      </c>
      <c r="T17" s="59" t="s">
        <v>96</v>
      </c>
      <c r="U17" s="5" t="s">
        <v>47</v>
      </c>
      <c r="V17" s="59" t="s">
        <v>48</v>
      </c>
      <c r="W17" s="5"/>
      <c r="X17" s="31" t="s">
        <v>50</v>
      </c>
      <c r="Y17" s="5" t="s">
        <v>51</v>
      </c>
    </row>
    <row r="18" s="21" customFormat="1" ht="180" customHeight="1" spans="1:25">
      <c r="A18" s="34">
        <v>13</v>
      </c>
      <c r="B18" s="5" t="s">
        <v>35</v>
      </c>
      <c r="C18" s="5" t="s">
        <v>36</v>
      </c>
      <c r="D18" s="5" t="s">
        <v>52</v>
      </c>
      <c r="E18" s="5" t="s">
        <v>108</v>
      </c>
      <c r="F18" s="5" t="s">
        <v>39</v>
      </c>
      <c r="G18" s="5" t="s">
        <v>92</v>
      </c>
      <c r="H18" s="5" t="s">
        <v>109</v>
      </c>
      <c r="I18" s="45">
        <v>200</v>
      </c>
      <c r="J18" s="35" t="s">
        <v>110</v>
      </c>
      <c r="K18" s="4" t="s">
        <v>111</v>
      </c>
      <c r="L18" s="34">
        <v>2024</v>
      </c>
      <c r="M18" s="45">
        <v>200</v>
      </c>
      <c r="N18" s="46"/>
      <c r="O18" s="5" t="s">
        <v>44</v>
      </c>
      <c r="P18" s="34">
        <v>320</v>
      </c>
      <c r="Q18" s="59" t="s">
        <v>45</v>
      </c>
      <c r="R18" s="59" t="s">
        <v>45</v>
      </c>
      <c r="S18" s="59" t="s">
        <v>45</v>
      </c>
      <c r="T18" s="59" t="s">
        <v>96</v>
      </c>
      <c r="U18" s="5" t="s">
        <v>47</v>
      </c>
      <c r="V18" s="59" t="s">
        <v>48</v>
      </c>
      <c r="W18" s="5" t="s">
        <v>58</v>
      </c>
      <c r="X18" s="31" t="s">
        <v>50</v>
      </c>
      <c r="Y18" s="5" t="s">
        <v>51</v>
      </c>
    </row>
    <row r="19" s="24" customFormat="1" ht="405" customHeight="1" spans="1:25">
      <c r="A19" s="34">
        <v>14</v>
      </c>
      <c r="B19" s="36" t="s">
        <v>35</v>
      </c>
      <c r="C19" s="36" t="s">
        <v>36</v>
      </c>
      <c r="D19" s="36" t="s">
        <v>112</v>
      </c>
      <c r="E19" s="36" t="s">
        <v>113</v>
      </c>
      <c r="F19" s="36" t="s">
        <v>39</v>
      </c>
      <c r="G19" s="36" t="s">
        <v>114</v>
      </c>
      <c r="H19" s="36" t="s">
        <v>115</v>
      </c>
      <c r="I19" s="49">
        <v>500</v>
      </c>
      <c r="J19" s="50" t="s">
        <v>116</v>
      </c>
      <c r="K19" s="50" t="s">
        <v>117</v>
      </c>
      <c r="L19" s="36">
        <v>2024</v>
      </c>
      <c r="M19" s="49">
        <v>500</v>
      </c>
      <c r="N19" s="49"/>
      <c r="O19" s="36" t="s">
        <v>44</v>
      </c>
      <c r="P19" s="36"/>
      <c r="Q19" s="61" t="s">
        <v>45</v>
      </c>
      <c r="R19" s="61" t="s">
        <v>45</v>
      </c>
      <c r="S19" s="61" t="s">
        <v>45</v>
      </c>
      <c r="T19" s="61" t="s">
        <v>118</v>
      </c>
      <c r="U19" s="36" t="s">
        <v>47</v>
      </c>
      <c r="V19" s="61" t="s">
        <v>48</v>
      </c>
      <c r="W19" s="36" t="s">
        <v>49</v>
      </c>
      <c r="X19" s="31" t="s">
        <v>50</v>
      </c>
      <c r="Y19" s="5" t="s">
        <v>51</v>
      </c>
    </row>
    <row r="20" s="24" customFormat="1" ht="294" customHeight="1" spans="1:25">
      <c r="A20" s="34">
        <v>15</v>
      </c>
      <c r="B20" s="36" t="s">
        <v>35</v>
      </c>
      <c r="C20" s="36" t="s">
        <v>36</v>
      </c>
      <c r="D20" s="36" t="s">
        <v>112</v>
      </c>
      <c r="E20" s="36" t="s">
        <v>119</v>
      </c>
      <c r="F20" s="36" t="s">
        <v>39</v>
      </c>
      <c r="G20" s="36" t="s">
        <v>114</v>
      </c>
      <c r="H20" s="36" t="s">
        <v>120</v>
      </c>
      <c r="I20" s="49">
        <v>250</v>
      </c>
      <c r="J20" s="36" t="s">
        <v>121</v>
      </c>
      <c r="K20" s="50" t="s">
        <v>122</v>
      </c>
      <c r="L20" s="36">
        <v>2024</v>
      </c>
      <c r="M20" s="49">
        <v>250</v>
      </c>
      <c r="N20" s="49"/>
      <c r="O20" s="36" t="s">
        <v>44</v>
      </c>
      <c r="P20" s="36"/>
      <c r="Q20" s="61" t="s">
        <v>45</v>
      </c>
      <c r="R20" s="61" t="s">
        <v>45</v>
      </c>
      <c r="S20" s="61" t="s">
        <v>45</v>
      </c>
      <c r="T20" s="61" t="s">
        <v>118</v>
      </c>
      <c r="U20" s="36" t="s">
        <v>47</v>
      </c>
      <c r="V20" s="61" t="s">
        <v>48</v>
      </c>
      <c r="W20" s="36"/>
      <c r="X20" s="31" t="s">
        <v>50</v>
      </c>
      <c r="Y20" s="5" t="s">
        <v>51</v>
      </c>
    </row>
    <row r="21" s="24" customFormat="1" ht="352" customHeight="1" spans="1:25">
      <c r="A21" s="34">
        <v>16</v>
      </c>
      <c r="B21" s="36" t="s">
        <v>35</v>
      </c>
      <c r="C21" s="36" t="s">
        <v>36</v>
      </c>
      <c r="D21" s="36" t="s">
        <v>52</v>
      </c>
      <c r="E21" s="36" t="s">
        <v>123</v>
      </c>
      <c r="F21" s="36" t="s">
        <v>39</v>
      </c>
      <c r="G21" s="36" t="s">
        <v>114</v>
      </c>
      <c r="H21" s="36" t="s">
        <v>124</v>
      </c>
      <c r="I21" s="103">
        <v>400</v>
      </c>
      <c r="J21" s="36" t="s">
        <v>125</v>
      </c>
      <c r="K21" s="36" t="s">
        <v>126</v>
      </c>
      <c r="L21" s="61">
        <v>2024</v>
      </c>
      <c r="M21" s="103">
        <v>400</v>
      </c>
      <c r="N21" s="103"/>
      <c r="O21" s="36" t="s">
        <v>44</v>
      </c>
      <c r="P21" s="61">
        <v>320</v>
      </c>
      <c r="Q21" s="61" t="s">
        <v>45</v>
      </c>
      <c r="R21" s="61" t="s">
        <v>45</v>
      </c>
      <c r="S21" s="61" t="s">
        <v>45</v>
      </c>
      <c r="T21" s="61" t="s">
        <v>118</v>
      </c>
      <c r="U21" s="36" t="s">
        <v>47</v>
      </c>
      <c r="V21" s="61" t="s">
        <v>48</v>
      </c>
      <c r="W21" s="36"/>
      <c r="X21" s="31" t="s">
        <v>50</v>
      </c>
      <c r="Y21" s="36" t="s">
        <v>51</v>
      </c>
    </row>
    <row r="22" s="24" customFormat="1" ht="352" customHeight="1" spans="1:25">
      <c r="A22" s="34">
        <v>17</v>
      </c>
      <c r="B22" s="36" t="s">
        <v>35</v>
      </c>
      <c r="C22" s="36" t="s">
        <v>36</v>
      </c>
      <c r="D22" s="36" t="s">
        <v>112</v>
      </c>
      <c r="E22" s="36" t="s">
        <v>127</v>
      </c>
      <c r="F22" s="36" t="s">
        <v>39</v>
      </c>
      <c r="G22" s="36" t="s">
        <v>114</v>
      </c>
      <c r="H22" s="36" t="s">
        <v>128</v>
      </c>
      <c r="I22" s="103">
        <v>200</v>
      </c>
      <c r="J22" s="50" t="s">
        <v>129</v>
      </c>
      <c r="K22" s="50" t="s">
        <v>130</v>
      </c>
      <c r="L22" s="61">
        <v>2024</v>
      </c>
      <c r="M22" s="103">
        <v>200</v>
      </c>
      <c r="N22" s="103"/>
      <c r="O22" s="36" t="s">
        <v>44</v>
      </c>
      <c r="P22" s="61">
        <v>257</v>
      </c>
      <c r="Q22" s="61" t="s">
        <v>45</v>
      </c>
      <c r="R22" s="61" t="s">
        <v>45</v>
      </c>
      <c r="S22" s="61" t="s">
        <v>45</v>
      </c>
      <c r="T22" s="61" t="s">
        <v>118</v>
      </c>
      <c r="U22" s="36" t="s">
        <v>47</v>
      </c>
      <c r="V22" s="61" t="s">
        <v>48</v>
      </c>
      <c r="W22" s="36"/>
      <c r="X22" s="31" t="s">
        <v>50</v>
      </c>
      <c r="Y22" s="36" t="s">
        <v>51</v>
      </c>
    </row>
    <row r="23" s="21" customFormat="1" ht="315" customHeight="1" spans="1:25">
      <c r="A23" s="34">
        <v>18</v>
      </c>
      <c r="B23" s="5" t="s">
        <v>35</v>
      </c>
      <c r="C23" s="5" t="s">
        <v>36</v>
      </c>
      <c r="D23" s="5" t="s">
        <v>52</v>
      </c>
      <c r="E23" s="5" t="s">
        <v>131</v>
      </c>
      <c r="F23" s="5" t="s">
        <v>39</v>
      </c>
      <c r="G23" s="5" t="s">
        <v>132</v>
      </c>
      <c r="H23" s="5" t="s">
        <v>133</v>
      </c>
      <c r="I23" s="45">
        <v>160</v>
      </c>
      <c r="J23" s="5" t="s">
        <v>134</v>
      </c>
      <c r="K23" s="5" t="s">
        <v>135</v>
      </c>
      <c r="L23" s="34">
        <v>2024</v>
      </c>
      <c r="M23" s="45">
        <v>160</v>
      </c>
      <c r="N23" s="45"/>
      <c r="O23" s="5" t="s">
        <v>44</v>
      </c>
      <c r="P23" s="34">
        <v>160</v>
      </c>
      <c r="Q23" s="59" t="s">
        <v>45</v>
      </c>
      <c r="R23" s="59" t="s">
        <v>45</v>
      </c>
      <c r="S23" s="59" t="s">
        <v>45</v>
      </c>
      <c r="T23" s="59" t="s">
        <v>136</v>
      </c>
      <c r="U23" s="5" t="s">
        <v>47</v>
      </c>
      <c r="V23" s="59" t="s">
        <v>48</v>
      </c>
      <c r="W23" s="5"/>
      <c r="X23" s="31" t="s">
        <v>50</v>
      </c>
      <c r="Y23" s="5" t="s">
        <v>51</v>
      </c>
    </row>
    <row r="24" s="21" customFormat="1" ht="208" customHeight="1" spans="1:25">
      <c r="A24" s="34">
        <v>19</v>
      </c>
      <c r="B24" s="5" t="s">
        <v>35</v>
      </c>
      <c r="C24" s="5" t="s">
        <v>69</v>
      </c>
      <c r="D24" s="5" t="s">
        <v>70</v>
      </c>
      <c r="E24" s="5" t="s">
        <v>137</v>
      </c>
      <c r="F24" s="5" t="s">
        <v>39</v>
      </c>
      <c r="G24" s="5" t="s">
        <v>132</v>
      </c>
      <c r="H24" s="5" t="s">
        <v>138</v>
      </c>
      <c r="I24" s="45">
        <v>390</v>
      </c>
      <c r="J24" s="5" t="s">
        <v>139</v>
      </c>
      <c r="K24" s="5" t="s">
        <v>140</v>
      </c>
      <c r="L24" s="34">
        <v>2024</v>
      </c>
      <c r="M24" s="45">
        <v>390</v>
      </c>
      <c r="N24" s="46"/>
      <c r="O24" s="5" t="s">
        <v>44</v>
      </c>
      <c r="P24" s="34">
        <v>158</v>
      </c>
      <c r="Q24" s="59" t="s">
        <v>45</v>
      </c>
      <c r="R24" s="59" t="s">
        <v>45</v>
      </c>
      <c r="S24" s="59" t="s">
        <v>45</v>
      </c>
      <c r="T24" s="59" t="s">
        <v>136</v>
      </c>
      <c r="U24" s="5" t="s">
        <v>47</v>
      </c>
      <c r="V24" s="59" t="s">
        <v>48</v>
      </c>
      <c r="W24" s="5"/>
      <c r="X24" s="31" t="s">
        <v>50</v>
      </c>
      <c r="Y24" s="5" t="s">
        <v>51</v>
      </c>
    </row>
    <row r="25" s="21" customFormat="1" ht="180" customHeight="1" spans="1:25">
      <c r="A25" s="34">
        <v>20</v>
      </c>
      <c r="B25" s="5" t="s">
        <v>141</v>
      </c>
      <c r="C25" s="5" t="s">
        <v>142</v>
      </c>
      <c r="D25" s="5" t="s">
        <v>143</v>
      </c>
      <c r="E25" s="5" t="s">
        <v>144</v>
      </c>
      <c r="F25" s="5" t="s">
        <v>39</v>
      </c>
      <c r="G25" s="5" t="s">
        <v>132</v>
      </c>
      <c r="H25" s="5" t="s">
        <v>145</v>
      </c>
      <c r="I25" s="45">
        <v>150</v>
      </c>
      <c r="J25" s="5" t="s">
        <v>146</v>
      </c>
      <c r="K25" s="5" t="s">
        <v>147</v>
      </c>
      <c r="L25" s="34">
        <v>2024</v>
      </c>
      <c r="M25" s="45">
        <v>150</v>
      </c>
      <c r="N25" s="46"/>
      <c r="O25" s="104" t="s">
        <v>112</v>
      </c>
      <c r="P25" s="34">
        <v>158</v>
      </c>
      <c r="Q25" s="59" t="s">
        <v>45</v>
      </c>
      <c r="R25" s="59" t="s">
        <v>45</v>
      </c>
      <c r="S25" s="59" t="s">
        <v>45</v>
      </c>
      <c r="T25" s="59" t="s">
        <v>136</v>
      </c>
      <c r="U25" s="5" t="s">
        <v>47</v>
      </c>
      <c r="V25" s="59" t="s">
        <v>48</v>
      </c>
      <c r="W25" s="5"/>
      <c r="X25" s="31" t="s">
        <v>50</v>
      </c>
      <c r="Y25" s="5" t="s">
        <v>51</v>
      </c>
    </row>
    <row r="26" s="21" customFormat="1" ht="222" customHeight="1" spans="1:25">
      <c r="A26" s="34">
        <v>21</v>
      </c>
      <c r="B26" s="5" t="s">
        <v>35</v>
      </c>
      <c r="C26" s="5" t="s">
        <v>36</v>
      </c>
      <c r="D26" s="5" t="s">
        <v>83</v>
      </c>
      <c r="E26" s="5" t="s">
        <v>148</v>
      </c>
      <c r="F26" s="5" t="s">
        <v>39</v>
      </c>
      <c r="G26" s="5" t="s">
        <v>149</v>
      </c>
      <c r="H26" s="39" t="s">
        <v>150</v>
      </c>
      <c r="I26" s="45">
        <v>200.08</v>
      </c>
      <c r="J26" s="35" t="s">
        <v>151</v>
      </c>
      <c r="K26" s="4" t="s">
        <v>152</v>
      </c>
      <c r="L26" s="34">
        <v>2024</v>
      </c>
      <c r="M26" s="45">
        <v>200.08</v>
      </c>
      <c r="N26" s="46"/>
      <c r="O26" s="5" t="s">
        <v>153</v>
      </c>
      <c r="P26" s="34">
        <v>247</v>
      </c>
      <c r="Q26" s="59" t="s">
        <v>45</v>
      </c>
      <c r="R26" s="59" t="s">
        <v>45</v>
      </c>
      <c r="S26" s="59" t="s">
        <v>45</v>
      </c>
      <c r="T26" s="59" t="s">
        <v>154</v>
      </c>
      <c r="U26" s="5" t="s">
        <v>47</v>
      </c>
      <c r="V26" s="59" t="s">
        <v>48</v>
      </c>
      <c r="W26" s="5" t="s">
        <v>58</v>
      </c>
      <c r="X26" s="31" t="s">
        <v>50</v>
      </c>
      <c r="Y26" s="5" t="s">
        <v>51</v>
      </c>
    </row>
    <row r="27" s="21" customFormat="1" ht="226" customHeight="1" spans="1:25">
      <c r="A27" s="34">
        <v>22</v>
      </c>
      <c r="B27" s="5" t="s">
        <v>35</v>
      </c>
      <c r="C27" s="5" t="s">
        <v>36</v>
      </c>
      <c r="D27" s="5" t="s">
        <v>155</v>
      </c>
      <c r="E27" s="5" t="s">
        <v>156</v>
      </c>
      <c r="F27" s="5" t="s">
        <v>39</v>
      </c>
      <c r="G27" s="5" t="s">
        <v>157</v>
      </c>
      <c r="H27" s="5" t="s">
        <v>158</v>
      </c>
      <c r="I27" s="45">
        <v>255</v>
      </c>
      <c r="J27" s="35" t="s">
        <v>159</v>
      </c>
      <c r="K27" s="56" t="s">
        <v>160</v>
      </c>
      <c r="L27" s="52">
        <v>2024</v>
      </c>
      <c r="M27" s="53">
        <v>255</v>
      </c>
      <c r="N27" s="54"/>
      <c r="O27" s="55" t="s">
        <v>44</v>
      </c>
      <c r="P27" s="52">
        <v>318</v>
      </c>
      <c r="Q27" s="62" t="s">
        <v>45</v>
      </c>
      <c r="R27" s="62" t="s">
        <v>45</v>
      </c>
      <c r="S27" s="62" t="s">
        <v>45</v>
      </c>
      <c r="T27" s="62" t="s">
        <v>161</v>
      </c>
      <c r="U27" s="5" t="s">
        <v>47</v>
      </c>
      <c r="V27" s="62" t="s">
        <v>48</v>
      </c>
      <c r="W27" s="55"/>
      <c r="X27" s="31" t="s">
        <v>50</v>
      </c>
      <c r="Y27" s="55" t="s">
        <v>51</v>
      </c>
    </row>
    <row r="28" ht="180" customHeight="1" spans="1:25">
      <c r="A28" s="34">
        <v>23</v>
      </c>
      <c r="B28" s="5" t="s">
        <v>35</v>
      </c>
      <c r="C28" s="5" t="s">
        <v>36</v>
      </c>
      <c r="D28" s="5" t="s">
        <v>52</v>
      </c>
      <c r="E28" s="5" t="s">
        <v>162</v>
      </c>
      <c r="F28" s="5" t="s">
        <v>39</v>
      </c>
      <c r="G28" s="5" t="s">
        <v>157</v>
      </c>
      <c r="H28" s="39" t="s">
        <v>163</v>
      </c>
      <c r="I28" s="45">
        <v>325</v>
      </c>
      <c r="J28" s="35" t="s">
        <v>164</v>
      </c>
      <c r="K28" s="56" t="s">
        <v>165</v>
      </c>
      <c r="L28" s="52">
        <v>2024</v>
      </c>
      <c r="M28" s="53">
        <v>325</v>
      </c>
      <c r="N28" s="54"/>
      <c r="O28" s="55" t="s">
        <v>44</v>
      </c>
      <c r="P28" s="52">
        <v>378</v>
      </c>
      <c r="Q28" s="62" t="s">
        <v>45</v>
      </c>
      <c r="R28" s="62" t="s">
        <v>45</v>
      </c>
      <c r="S28" s="62" t="s">
        <v>45</v>
      </c>
      <c r="T28" s="62" t="s">
        <v>161</v>
      </c>
      <c r="U28" s="5" t="s">
        <v>47</v>
      </c>
      <c r="V28" s="62" t="s">
        <v>48</v>
      </c>
      <c r="W28" s="55"/>
      <c r="X28" s="31" t="s">
        <v>50</v>
      </c>
      <c r="Y28" s="55" t="s">
        <v>51</v>
      </c>
    </row>
    <row r="29" ht="222" customHeight="1" spans="1:25">
      <c r="A29" s="34">
        <v>24</v>
      </c>
      <c r="B29" s="5" t="s">
        <v>141</v>
      </c>
      <c r="C29" s="5" t="s">
        <v>142</v>
      </c>
      <c r="D29" s="5" t="s">
        <v>143</v>
      </c>
      <c r="E29" s="5" t="s">
        <v>166</v>
      </c>
      <c r="F29" s="5" t="s">
        <v>39</v>
      </c>
      <c r="G29" s="5" t="s">
        <v>157</v>
      </c>
      <c r="H29" s="39" t="s">
        <v>167</v>
      </c>
      <c r="I29" s="45">
        <v>250</v>
      </c>
      <c r="J29" s="35" t="s">
        <v>168</v>
      </c>
      <c r="K29" s="56" t="s">
        <v>169</v>
      </c>
      <c r="L29" s="52">
        <v>2024</v>
      </c>
      <c r="M29" s="53">
        <v>250</v>
      </c>
      <c r="N29" s="54"/>
      <c r="O29" s="55" t="s">
        <v>170</v>
      </c>
      <c r="P29" s="52">
        <v>251</v>
      </c>
      <c r="Q29" s="62" t="s">
        <v>45</v>
      </c>
      <c r="R29" s="62" t="s">
        <v>45</v>
      </c>
      <c r="S29" s="62" t="s">
        <v>45</v>
      </c>
      <c r="T29" s="62" t="s">
        <v>161</v>
      </c>
      <c r="U29" s="5" t="s">
        <v>47</v>
      </c>
      <c r="V29" s="62" t="s">
        <v>48</v>
      </c>
      <c r="W29" s="55"/>
      <c r="X29" s="31" t="s">
        <v>50</v>
      </c>
      <c r="Y29" s="55" t="s">
        <v>51</v>
      </c>
    </row>
    <row r="30" ht="222" customHeight="1" spans="1:25">
      <c r="A30" s="34">
        <v>25</v>
      </c>
      <c r="B30" s="5" t="s">
        <v>35</v>
      </c>
      <c r="C30" s="5" t="s">
        <v>36</v>
      </c>
      <c r="D30" s="5" t="s">
        <v>52</v>
      </c>
      <c r="E30" s="5" t="s">
        <v>171</v>
      </c>
      <c r="F30" s="5" t="s">
        <v>39</v>
      </c>
      <c r="G30" s="5" t="s">
        <v>157</v>
      </c>
      <c r="H30" s="39" t="s">
        <v>172</v>
      </c>
      <c r="I30" s="45">
        <v>60</v>
      </c>
      <c r="J30" s="35" t="s">
        <v>173</v>
      </c>
      <c r="K30" s="56" t="s">
        <v>174</v>
      </c>
      <c r="L30" s="52">
        <v>2024</v>
      </c>
      <c r="M30" s="53">
        <v>60</v>
      </c>
      <c r="N30" s="54"/>
      <c r="O30" s="55" t="s">
        <v>44</v>
      </c>
      <c r="P30" s="52">
        <v>456</v>
      </c>
      <c r="Q30" s="62" t="s">
        <v>45</v>
      </c>
      <c r="R30" s="62" t="s">
        <v>45</v>
      </c>
      <c r="S30" s="62" t="s">
        <v>45</v>
      </c>
      <c r="T30" s="62" t="s">
        <v>161</v>
      </c>
      <c r="U30" s="5" t="s">
        <v>47</v>
      </c>
      <c r="V30" s="62" t="s">
        <v>48</v>
      </c>
      <c r="W30" s="55" t="s">
        <v>58</v>
      </c>
      <c r="X30" s="31" t="s">
        <v>50</v>
      </c>
      <c r="Y30" s="55" t="s">
        <v>51</v>
      </c>
    </row>
    <row r="31" ht="222" customHeight="1" spans="1:25">
      <c r="A31" s="34">
        <v>26</v>
      </c>
      <c r="B31" s="5" t="s">
        <v>35</v>
      </c>
      <c r="C31" s="5" t="s">
        <v>36</v>
      </c>
      <c r="D31" s="5" t="s">
        <v>52</v>
      </c>
      <c r="E31" s="5" t="s">
        <v>175</v>
      </c>
      <c r="F31" s="5" t="s">
        <v>39</v>
      </c>
      <c r="G31" s="5" t="s">
        <v>157</v>
      </c>
      <c r="H31" s="39" t="s">
        <v>176</v>
      </c>
      <c r="I31" s="45">
        <v>390</v>
      </c>
      <c r="J31" s="35" t="s">
        <v>177</v>
      </c>
      <c r="K31" s="56" t="s">
        <v>178</v>
      </c>
      <c r="L31" s="52">
        <v>2024</v>
      </c>
      <c r="M31" s="53">
        <v>390</v>
      </c>
      <c r="N31" s="54"/>
      <c r="O31" s="55" t="s">
        <v>44</v>
      </c>
      <c r="P31" s="52">
        <v>728</v>
      </c>
      <c r="Q31" s="62" t="s">
        <v>45</v>
      </c>
      <c r="R31" s="62" t="s">
        <v>45</v>
      </c>
      <c r="S31" s="62" t="s">
        <v>45</v>
      </c>
      <c r="T31" s="62" t="s">
        <v>161</v>
      </c>
      <c r="U31" s="5" t="s">
        <v>47</v>
      </c>
      <c r="V31" s="62" t="s">
        <v>48</v>
      </c>
      <c r="W31" s="55"/>
      <c r="X31" s="31" t="s">
        <v>50</v>
      </c>
      <c r="Y31" s="55" t="s">
        <v>51</v>
      </c>
    </row>
    <row r="32" ht="180" customHeight="1" spans="1:25">
      <c r="A32" s="34">
        <v>27</v>
      </c>
      <c r="B32" s="5" t="s">
        <v>179</v>
      </c>
      <c r="C32" s="5" t="s">
        <v>180</v>
      </c>
      <c r="D32" s="5" t="s">
        <v>155</v>
      </c>
      <c r="E32" s="5" t="s">
        <v>181</v>
      </c>
      <c r="F32" s="5" t="s">
        <v>39</v>
      </c>
      <c r="G32" s="5" t="s">
        <v>182</v>
      </c>
      <c r="H32" s="5" t="s">
        <v>183</v>
      </c>
      <c r="I32" s="45">
        <v>282</v>
      </c>
      <c r="J32" s="35" t="s">
        <v>184</v>
      </c>
      <c r="K32" s="51" t="s">
        <v>185</v>
      </c>
      <c r="L32" s="52">
        <v>2024</v>
      </c>
      <c r="M32" s="53">
        <v>282</v>
      </c>
      <c r="N32" s="54"/>
      <c r="O32" s="55" t="s">
        <v>112</v>
      </c>
      <c r="P32" s="52">
        <v>324</v>
      </c>
      <c r="Q32" s="62" t="s">
        <v>45</v>
      </c>
      <c r="R32" s="62" t="s">
        <v>45</v>
      </c>
      <c r="S32" s="62" t="s">
        <v>45</v>
      </c>
      <c r="T32" s="62" t="s">
        <v>186</v>
      </c>
      <c r="U32" s="5" t="s">
        <v>47</v>
      </c>
      <c r="V32" s="62" t="s">
        <v>48</v>
      </c>
      <c r="W32" s="55"/>
      <c r="X32" s="31" t="s">
        <v>50</v>
      </c>
      <c r="Y32" s="55" t="s">
        <v>51</v>
      </c>
    </row>
    <row r="33" ht="180" customHeight="1" spans="1:25">
      <c r="A33" s="34">
        <v>28</v>
      </c>
      <c r="B33" s="5" t="s">
        <v>35</v>
      </c>
      <c r="C33" s="5" t="s">
        <v>69</v>
      </c>
      <c r="D33" s="5" t="s">
        <v>70</v>
      </c>
      <c r="E33" s="5" t="s">
        <v>187</v>
      </c>
      <c r="F33" s="5" t="s">
        <v>39</v>
      </c>
      <c r="G33" s="5" t="s">
        <v>182</v>
      </c>
      <c r="H33" s="5" t="s">
        <v>188</v>
      </c>
      <c r="I33" s="45">
        <v>100</v>
      </c>
      <c r="J33" s="35" t="s">
        <v>189</v>
      </c>
      <c r="K33" s="51" t="s">
        <v>190</v>
      </c>
      <c r="L33" s="52">
        <v>2024</v>
      </c>
      <c r="M33" s="53">
        <v>100</v>
      </c>
      <c r="N33" s="53"/>
      <c r="O33" s="55" t="s">
        <v>44</v>
      </c>
      <c r="P33" s="52">
        <v>1294</v>
      </c>
      <c r="Q33" s="62" t="s">
        <v>45</v>
      </c>
      <c r="R33" s="62" t="s">
        <v>45</v>
      </c>
      <c r="S33" s="62" t="s">
        <v>45</v>
      </c>
      <c r="T33" s="62" t="s">
        <v>186</v>
      </c>
      <c r="U33" s="5" t="s">
        <v>47</v>
      </c>
      <c r="V33" s="62" t="s">
        <v>48</v>
      </c>
      <c r="W33" s="55"/>
      <c r="X33" s="31" t="s">
        <v>50</v>
      </c>
      <c r="Y33" s="55" t="s">
        <v>51</v>
      </c>
    </row>
    <row r="34" s="21" customFormat="1" ht="180" customHeight="1" spans="1:25">
      <c r="A34" s="34">
        <v>29</v>
      </c>
      <c r="B34" s="5" t="s">
        <v>35</v>
      </c>
      <c r="C34" s="5" t="s">
        <v>191</v>
      </c>
      <c r="D34" s="5" t="s">
        <v>191</v>
      </c>
      <c r="E34" s="38" t="s">
        <v>192</v>
      </c>
      <c r="F34" s="5" t="s">
        <v>39</v>
      </c>
      <c r="G34" s="5" t="s">
        <v>182</v>
      </c>
      <c r="H34" s="38"/>
      <c r="I34" s="45">
        <v>490</v>
      </c>
      <c r="J34" s="35" t="s">
        <v>193</v>
      </c>
      <c r="K34" s="51" t="s">
        <v>194</v>
      </c>
      <c r="L34" s="52">
        <v>2024</v>
      </c>
      <c r="M34" s="53">
        <v>490</v>
      </c>
      <c r="N34" s="54"/>
      <c r="O34" s="55" t="s">
        <v>44</v>
      </c>
      <c r="P34" s="52">
        <v>1800</v>
      </c>
      <c r="Q34" s="62" t="s">
        <v>45</v>
      </c>
      <c r="R34" s="62" t="s">
        <v>45</v>
      </c>
      <c r="S34" s="62" t="s">
        <v>45</v>
      </c>
      <c r="T34" s="62" t="s">
        <v>186</v>
      </c>
      <c r="U34" s="63" t="s">
        <v>195</v>
      </c>
      <c r="V34" s="62" t="s">
        <v>48</v>
      </c>
      <c r="W34" s="55" t="s">
        <v>49</v>
      </c>
      <c r="X34" s="31" t="s">
        <v>50</v>
      </c>
      <c r="Y34" s="55" t="s">
        <v>51</v>
      </c>
    </row>
    <row r="35" ht="180" customHeight="1" spans="1:25">
      <c r="A35" s="34">
        <v>30</v>
      </c>
      <c r="B35" s="5" t="s">
        <v>35</v>
      </c>
      <c r="C35" s="5" t="s">
        <v>69</v>
      </c>
      <c r="D35" s="5" t="s">
        <v>70</v>
      </c>
      <c r="E35" s="5" t="s">
        <v>196</v>
      </c>
      <c r="F35" s="5" t="s">
        <v>39</v>
      </c>
      <c r="G35" s="5" t="s">
        <v>182</v>
      </c>
      <c r="H35" s="66" t="s">
        <v>183</v>
      </c>
      <c r="I35" s="45">
        <v>200</v>
      </c>
      <c r="J35" s="35" t="s">
        <v>197</v>
      </c>
      <c r="K35" s="51" t="s">
        <v>198</v>
      </c>
      <c r="L35" s="52">
        <v>2024</v>
      </c>
      <c r="M35" s="53">
        <v>200</v>
      </c>
      <c r="N35" s="54"/>
      <c r="O35" s="55" t="s">
        <v>44</v>
      </c>
      <c r="P35" s="52">
        <v>115</v>
      </c>
      <c r="Q35" s="62" t="s">
        <v>45</v>
      </c>
      <c r="R35" s="62" t="s">
        <v>45</v>
      </c>
      <c r="S35" s="62" t="s">
        <v>45</v>
      </c>
      <c r="T35" s="62" t="s">
        <v>186</v>
      </c>
      <c r="U35" s="5" t="s">
        <v>47</v>
      </c>
      <c r="V35" s="62" t="s">
        <v>48</v>
      </c>
      <c r="W35" s="55" t="s">
        <v>58</v>
      </c>
      <c r="X35" s="31" t="s">
        <v>50</v>
      </c>
      <c r="Y35" s="55" t="s">
        <v>51</v>
      </c>
    </row>
    <row r="36" ht="180" customHeight="1" spans="1:25">
      <c r="A36" s="34">
        <v>31</v>
      </c>
      <c r="B36" s="5" t="s">
        <v>35</v>
      </c>
      <c r="C36" s="5" t="s">
        <v>36</v>
      </c>
      <c r="D36" s="5" t="s">
        <v>112</v>
      </c>
      <c r="E36" s="5" t="s">
        <v>199</v>
      </c>
      <c r="F36" s="5" t="s">
        <v>39</v>
      </c>
      <c r="G36" s="59" t="s">
        <v>182</v>
      </c>
      <c r="H36" s="35" t="s">
        <v>188</v>
      </c>
      <c r="I36" s="45">
        <v>187</v>
      </c>
      <c r="J36" s="35" t="s">
        <v>200</v>
      </c>
      <c r="K36" s="51" t="s">
        <v>201</v>
      </c>
      <c r="L36" s="52">
        <v>2024</v>
      </c>
      <c r="M36" s="53">
        <v>187</v>
      </c>
      <c r="N36" s="54"/>
      <c r="O36" s="104" t="s">
        <v>44</v>
      </c>
      <c r="P36" s="52">
        <v>1294</v>
      </c>
      <c r="Q36" s="62" t="s">
        <v>45</v>
      </c>
      <c r="R36" s="62" t="s">
        <v>45</v>
      </c>
      <c r="S36" s="62" t="s">
        <v>45</v>
      </c>
      <c r="T36" s="62" t="s">
        <v>186</v>
      </c>
      <c r="U36" s="5" t="s">
        <v>47</v>
      </c>
      <c r="V36" s="62" t="s">
        <v>48</v>
      </c>
      <c r="W36" s="55"/>
      <c r="X36" s="31" t="s">
        <v>50</v>
      </c>
      <c r="Y36" s="55" t="s">
        <v>51</v>
      </c>
    </row>
    <row r="37" ht="180" customHeight="1" spans="1:25">
      <c r="A37" s="34">
        <v>32</v>
      </c>
      <c r="B37" s="5" t="s">
        <v>35</v>
      </c>
      <c r="C37" s="5" t="s">
        <v>202</v>
      </c>
      <c r="D37" s="5" t="s">
        <v>203</v>
      </c>
      <c r="E37" s="94" t="s">
        <v>204</v>
      </c>
      <c r="F37" s="5" t="s">
        <v>39</v>
      </c>
      <c r="G37" s="5" t="s">
        <v>205</v>
      </c>
      <c r="H37" s="95" t="s">
        <v>206</v>
      </c>
      <c r="I37" s="45">
        <v>300</v>
      </c>
      <c r="J37" s="105" t="s">
        <v>207</v>
      </c>
      <c r="K37" s="106" t="s">
        <v>208</v>
      </c>
      <c r="L37" s="52">
        <v>2024</v>
      </c>
      <c r="M37" s="53">
        <v>300</v>
      </c>
      <c r="N37" s="54"/>
      <c r="O37" s="55" t="s">
        <v>209</v>
      </c>
      <c r="P37" s="52">
        <v>251</v>
      </c>
      <c r="Q37" s="62" t="s">
        <v>48</v>
      </c>
      <c r="R37" s="62" t="s">
        <v>45</v>
      </c>
      <c r="S37" s="62" t="s">
        <v>45</v>
      </c>
      <c r="T37" s="62" t="s">
        <v>210</v>
      </c>
      <c r="U37" s="5" t="s">
        <v>47</v>
      </c>
      <c r="V37" s="62" t="s">
        <v>48</v>
      </c>
      <c r="W37" s="55"/>
      <c r="X37" s="31" t="s">
        <v>50</v>
      </c>
      <c r="Y37" s="55" t="s">
        <v>51</v>
      </c>
    </row>
    <row r="38" ht="180" customHeight="1" spans="1:25">
      <c r="A38" s="34">
        <v>33</v>
      </c>
      <c r="B38" s="5" t="s">
        <v>211</v>
      </c>
      <c r="C38" s="5" t="s">
        <v>212</v>
      </c>
      <c r="D38" s="5" t="s">
        <v>213</v>
      </c>
      <c r="E38" s="94" t="s">
        <v>214</v>
      </c>
      <c r="F38" s="5" t="s">
        <v>39</v>
      </c>
      <c r="G38" s="5" t="s">
        <v>215</v>
      </c>
      <c r="H38" s="94" t="s">
        <v>206</v>
      </c>
      <c r="I38" s="45">
        <v>200</v>
      </c>
      <c r="J38" s="107" t="s">
        <v>216</v>
      </c>
      <c r="K38" s="56" t="s">
        <v>217</v>
      </c>
      <c r="L38" s="52">
        <v>2024</v>
      </c>
      <c r="M38" s="53">
        <v>200</v>
      </c>
      <c r="N38" s="54"/>
      <c r="O38" s="5" t="s">
        <v>218</v>
      </c>
      <c r="P38" s="52">
        <v>1300</v>
      </c>
      <c r="Q38" s="62" t="s">
        <v>48</v>
      </c>
      <c r="R38" s="62" t="s">
        <v>45</v>
      </c>
      <c r="S38" s="62" t="s">
        <v>45</v>
      </c>
      <c r="T38" s="62" t="s">
        <v>219</v>
      </c>
      <c r="U38" s="5" t="s">
        <v>47</v>
      </c>
      <c r="V38" s="62" t="s">
        <v>48</v>
      </c>
      <c r="W38" s="55"/>
      <c r="X38" s="31" t="s">
        <v>50</v>
      </c>
      <c r="Y38" s="55" t="s">
        <v>51</v>
      </c>
    </row>
    <row r="39" ht="180" customHeight="1" spans="1:25">
      <c r="A39" s="34">
        <v>34</v>
      </c>
      <c r="B39" s="5" t="s">
        <v>211</v>
      </c>
      <c r="C39" s="5" t="s">
        <v>220</v>
      </c>
      <c r="D39" s="5" t="s">
        <v>221</v>
      </c>
      <c r="E39" s="94" t="s">
        <v>222</v>
      </c>
      <c r="F39" s="5" t="s">
        <v>39</v>
      </c>
      <c r="G39" s="5" t="s">
        <v>215</v>
      </c>
      <c r="H39" s="94" t="s">
        <v>206</v>
      </c>
      <c r="I39" s="45">
        <v>600</v>
      </c>
      <c r="J39" s="35" t="s">
        <v>223</v>
      </c>
      <c r="K39" s="56" t="s">
        <v>224</v>
      </c>
      <c r="L39" s="52">
        <v>2024</v>
      </c>
      <c r="M39" s="53">
        <v>600</v>
      </c>
      <c r="N39" s="54"/>
      <c r="O39" s="5" t="s">
        <v>218</v>
      </c>
      <c r="P39" s="52">
        <v>6000</v>
      </c>
      <c r="Q39" s="62" t="s">
        <v>48</v>
      </c>
      <c r="R39" s="62" t="s">
        <v>45</v>
      </c>
      <c r="S39" s="62" t="s">
        <v>45</v>
      </c>
      <c r="T39" s="62" t="s">
        <v>219</v>
      </c>
      <c r="U39" s="5" t="s">
        <v>47</v>
      </c>
      <c r="V39" s="62" t="s">
        <v>48</v>
      </c>
      <c r="W39" s="55"/>
      <c r="X39" s="31" t="s">
        <v>50</v>
      </c>
      <c r="Y39" s="55" t="s">
        <v>51</v>
      </c>
    </row>
    <row r="40" ht="180" customHeight="1" spans="1:25">
      <c r="A40" s="34">
        <v>35</v>
      </c>
      <c r="B40" s="5" t="s">
        <v>225</v>
      </c>
      <c r="C40" s="5" t="s">
        <v>226</v>
      </c>
      <c r="D40" s="5" t="s">
        <v>227</v>
      </c>
      <c r="E40" s="5" t="s">
        <v>228</v>
      </c>
      <c r="F40" s="5" t="s">
        <v>39</v>
      </c>
      <c r="G40" s="39" t="s">
        <v>229</v>
      </c>
      <c r="H40" s="39" t="s">
        <v>229</v>
      </c>
      <c r="I40" s="45">
        <v>600</v>
      </c>
      <c r="J40" s="35" t="s">
        <v>230</v>
      </c>
      <c r="K40" s="56" t="s">
        <v>231</v>
      </c>
      <c r="L40" s="52">
        <v>2024</v>
      </c>
      <c r="M40" s="53">
        <v>600</v>
      </c>
      <c r="N40" s="54"/>
      <c r="O40" s="104" t="s">
        <v>112</v>
      </c>
      <c r="P40" s="52">
        <v>4000</v>
      </c>
      <c r="Q40" s="62" t="s">
        <v>48</v>
      </c>
      <c r="R40" s="62" t="s">
        <v>45</v>
      </c>
      <c r="S40" s="62" t="s">
        <v>45</v>
      </c>
      <c r="T40" s="62" t="s">
        <v>232</v>
      </c>
      <c r="U40" s="5" t="s">
        <v>233</v>
      </c>
      <c r="V40" s="62" t="s">
        <v>48</v>
      </c>
      <c r="W40" s="55"/>
      <c r="X40" s="31" t="s">
        <v>50</v>
      </c>
      <c r="Y40" s="55" t="s">
        <v>51</v>
      </c>
    </row>
    <row r="41" ht="235" customHeight="1" spans="1:25">
      <c r="A41" s="34">
        <v>36</v>
      </c>
      <c r="B41" s="5" t="s">
        <v>35</v>
      </c>
      <c r="C41" s="5" t="s">
        <v>36</v>
      </c>
      <c r="D41" s="5" t="s">
        <v>155</v>
      </c>
      <c r="E41" s="5" t="s">
        <v>234</v>
      </c>
      <c r="F41" s="5" t="s">
        <v>39</v>
      </c>
      <c r="G41" s="55" t="s">
        <v>235</v>
      </c>
      <c r="H41" s="96"/>
      <c r="I41" s="45">
        <v>500</v>
      </c>
      <c r="J41" s="35" t="s">
        <v>236</v>
      </c>
      <c r="K41" s="108" t="s">
        <v>237</v>
      </c>
      <c r="L41" s="52">
        <v>2024</v>
      </c>
      <c r="M41" s="53">
        <v>500</v>
      </c>
      <c r="N41" s="53">
        <v>0</v>
      </c>
      <c r="O41" s="55" t="s">
        <v>44</v>
      </c>
      <c r="P41" s="52">
        <v>1252</v>
      </c>
      <c r="Q41" s="62" t="s">
        <v>45</v>
      </c>
      <c r="R41" s="62" t="s">
        <v>45</v>
      </c>
      <c r="S41" s="62" t="s">
        <v>45</v>
      </c>
      <c r="T41" s="62" t="s">
        <v>238</v>
      </c>
      <c r="U41" s="5" t="s">
        <v>47</v>
      </c>
      <c r="V41" s="62" t="s">
        <v>48</v>
      </c>
      <c r="W41" s="55"/>
      <c r="X41" s="31" t="s">
        <v>50</v>
      </c>
      <c r="Y41" s="55" t="s">
        <v>51</v>
      </c>
    </row>
    <row r="42" ht="235" customHeight="1" spans="1:25">
      <c r="A42" s="34">
        <v>37</v>
      </c>
      <c r="B42" s="5" t="s">
        <v>35</v>
      </c>
      <c r="C42" s="5" t="s">
        <v>59</v>
      </c>
      <c r="D42" s="5" t="s">
        <v>239</v>
      </c>
      <c r="E42" s="5" t="s">
        <v>240</v>
      </c>
      <c r="F42" s="5" t="s">
        <v>39</v>
      </c>
      <c r="G42" s="55" t="s">
        <v>235</v>
      </c>
      <c r="H42" s="96"/>
      <c r="I42" s="45">
        <v>500</v>
      </c>
      <c r="J42" s="109" t="s">
        <v>241</v>
      </c>
      <c r="K42" s="56" t="s">
        <v>242</v>
      </c>
      <c r="L42" s="52">
        <v>2024</v>
      </c>
      <c r="M42" s="53">
        <v>500</v>
      </c>
      <c r="N42" s="53">
        <v>0</v>
      </c>
      <c r="O42" s="55" t="s">
        <v>44</v>
      </c>
      <c r="P42" s="52">
        <v>674</v>
      </c>
      <c r="Q42" s="62" t="s">
        <v>45</v>
      </c>
      <c r="R42" s="62" t="s">
        <v>45</v>
      </c>
      <c r="S42" s="62" t="s">
        <v>45</v>
      </c>
      <c r="T42" s="62" t="s">
        <v>238</v>
      </c>
      <c r="U42" s="5" t="s">
        <v>47</v>
      </c>
      <c r="V42" s="62" t="s">
        <v>48</v>
      </c>
      <c r="W42" s="55"/>
      <c r="X42" s="31" t="s">
        <v>50</v>
      </c>
      <c r="Y42" s="55" t="s">
        <v>51</v>
      </c>
    </row>
    <row r="43" s="92" customFormat="1" ht="177" customHeight="1" spans="1:25">
      <c r="A43" s="34">
        <v>38</v>
      </c>
      <c r="B43" s="97" t="s">
        <v>35</v>
      </c>
      <c r="C43" s="97" t="s">
        <v>36</v>
      </c>
      <c r="D43" s="97" t="s">
        <v>243</v>
      </c>
      <c r="E43" s="98" t="s">
        <v>244</v>
      </c>
      <c r="F43" s="97" t="s">
        <v>39</v>
      </c>
      <c r="G43" s="99" t="s">
        <v>245</v>
      </c>
      <c r="H43" s="100" t="s">
        <v>246</v>
      </c>
      <c r="I43" s="110">
        <v>497</v>
      </c>
      <c r="J43" s="111" t="s">
        <v>247</v>
      </c>
      <c r="K43" s="100" t="s">
        <v>248</v>
      </c>
      <c r="L43" s="112">
        <v>2024</v>
      </c>
      <c r="M43" s="113">
        <v>497</v>
      </c>
      <c r="N43" s="113"/>
      <c r="O43" s="100" t="s">
        <v>44</v>
      </c>
      <c r="P43" s="112">
        <v>1911</v>
      </c>
      <c r="Q43" s="117" t="s">
        <v>45</v>
      </c>
      <c r="R43" s="117" t="s">
        <v>45</v>
      </c>
      <c r="S43" s="117" t="s">
        <v>45</v>
      </c>
      <c r="T43" s="117" t="s">
        <v>249</v>
      </c>
      <c r="U43" s="97" t="s">
        <v>47</v>
      </c>
      <c r="V43" s="117" t="s">
        <v>48</v>
      </c>
      <c r="W43" s="55"/>
      <c r="X43" s="31" t="s">
        <v>50</v>
      </c>
      <c r="Y43" s="100" t="s">
        <v>51</v>
      </c>
    </row>
    <row r="44" s="92" customFormat="1" ht="147" customHeight="1" spans="1:25">
      <c r="A44" s="34">
        <v>39</v>
      </c>
      <c r="B44" s="97" t="s">
        <v>35</v>
      </c>
      <c r="C44" s="97" t="s">
        <v>36</v>
      </c>
      <c r="D44" s="97" t="s">
        <v>250</v>
      </c>
      <c r="E44" s="98" t="s">
        <v>251</v>
      </c>
      <c r="F44" s="97" t="s">
        <v>39</v>
      </c>
      <c r="G44" s="99" t="s">
        <v>245</v>
      </c>
      <c r="H44" s="100" t="s">
        <v>246</v>
      </c>
      <c r="I44" s="110">
        <v>200</v>
      </c>
      <c r="J44" s="111" t="s">
        <v>252</v>
      </c>
      <c r="K44" s="100" t="s">
        <v>253</v>
      </c>
      <c r="L44" s="112"/>
      <c r="M44" s="113">
        <v>200</v>
      </c>
      <c r="N44" s="113"/>
      <c r="O44" s="100" t="s">
        <v>209</v>
      </c>
      <c r="P44" s="112">
        <v>538</v>
      </c>
      <c r="Q44" s="117" t="s">
        <v>45</v>
      </c>
      <c r="R44" s="117" t="s">
        <v>45</v>
      </c>
      <c r="S44" s="117" t="s">
        <v>45</v>
      </c>
      <c r="T44" s="117" t="s">
        <v>249</v>
      </c>
      <c r="U44" s="97" t="s">
        <v>47</v>
      </c>
      <c r="V44" s="117"/>
      <c r="W44" s="55"/>
      <c r="X44" s="31" t="s">
        <v>50</v>
      </c>
      <c r="Y44" s="100" t="s">
        <v>51</v>
      </c>
    </row>
    <row r="45" s="92" customFormat="1" ht="180" customHeight="1" spans="1:25">
      <c r="A45" s="34">
        <v>40</v>
      </c>
      <c r="B45" s="97" t="s">
        <v>254</v>
      </c>
      <c r="C45" s="97" t="s">
        <v>255</v>
      </c>
      <c r="D45" s="97" t="s">
        <v>256</v>
      </c>
      <c r="E45" s="98" t="s">
        <v>257</v>
      </c>
      <c r="F45" s="97" t="s">
        <v>39</v>
      </c>
      <c r="G45" s="99" t="s">
        <v>245</v>
      </c>
      <c r="H45" s="100" t="s">
        <v>246</v>
      </c>
      <c r="I45" s="110">
        <v>600</v>
      </c>
      <c r="J45" s="111" t="s">
        <v>258</v>
      </c>
      <c r="K45" s="100" t="s">
        <v>259</v>
      </c>
      <c r="L45" s="112">
        <v>2024</v>
      </c>
      <c r="M45" s="113">
        <v>600</v>
      </c>
      <c r="N45" s="113"/>
      <c r="O45" s="100" t="s">
        <v>112</v>
      </c>
      <c r="P45" s="112">
        <v>538</v>
      </c>
      <c r="Q45" s="117" t="s">
        <v>45</v>
      </c>
      <c r="R45" s="117" t="s">
        <v>45</v>
      </c>
      <c r="S45" s="117" t="s">
        <v>45</v>
      </c>
      <c r="T45" s="117" t="s">
        <v>249</v>
      </c>
      <c r="U45" s="97" t="s">
        <v>47</v>
      </c>
      <c r="V45" s="117" t="s">
        <v>48</v>
      </c>
      <c r="W45" s="55"/>
      <c r="X45" s="31" t="s">
        <v>50</v>
      </c>
      <c r="Y45" s="100" t="s">
        <v>51</v>
      </c>
    </row>
    <row r="46" ht="180" spans="1:25">
      <c r="A46" s="34">
        <v>41</v>
      </c>
      <c r="B46" s="5" t="s">
        <v>35</v>
      </c>
      <c r="C46" s="5" t="s">
        <v>36</v>
      </c>
      <c r="D46" s="5" t="s">
        <v>112</v>
      </c>
      <c r="E46" s="5" t="s">
        <v>260</v>
      </c>
      <c r="F46" s="5" t="s">
        <v>39</v>
      </c>
      <c r="G46" s="5" t="s">
        <v>182</v>
      </c>
      <c r="H46" s="5" t="s">
        <v>261</v>
      </c>
      <c r="I46" s="45">
        <f t="shared" ref="I46:I48" si="0">M46</f>
        <v>100</v>
      </c>
      <c r="J46" s="35" t="s">
        <v>262</v>
      </c>
      <c r="K46" s="114" t="s">
        <v>263</v>
      </c>
      <c r="L46" s="34">
        <v>2024</v>
      </c>
      <c r="M46" s="45">
        <v>100</v>
      </c>
      <c r="N46" s="46"/>
      <c r="O46" s="5" t="s">
        <v>44</v>
      </c>
      <c r="P46" s="34">
        <v>343</v>
      </c>
      <c r="Q46" s="59" t="s">
        <v>45</v>
      </c>
      <c r="R46" s="59" t="s">
        <v>45</v>
      </c>
      <c r="S46" s="59" t="s">
        <v>45</v>
      </c>
      <c r="T46" s="59" t="s">
        <v>186</v>
      </c>
      <c r="U46" s="5" t="s">
        <v>264</v>
      </c>
      <c r="V46" s="59" t="s">
        <v>48</v>
      </c>
      <c r="W46" s="5"/>
      <c r="X46" s="31" t="s">
        <v>50</v>
      </c>
      <c r="Y46" s="5" t="s">
        <v>265</v>
      </c>
    </row>
    <row r="47" ht="180" spans="1:25">
      <c r="A47" s="34">
        <v>42</v>
      </c>
      <c r="B47" s="5" t="s">
        <v>35</v>
      </c>
      <c r="C47" s="5" t="s">
        <v>36</v>
      </c>
      <c r="D47" s="5" t="s">
        <v>52</v>
      </c>
      <c r="E47" s="101" t="s">
        <v>266</v>
      </c>
      <c r="F47" s="5" t="s">
        <v>39</v>
      </c>
      <c r="G47" s="5" t="s">
        <v>182</v>
      </c>
      <c r="H47" s="5" t="s">
        <v>267</v>
      </c>
      <c r="I47" s="45">
        <f t="shared" si="0"/>
        <v>100</v>
      </c>
      <c r="J47" s="35" t="s">
        <v>268</v>
      </c>
      <c r="K47" s="114" t="s">
        <v>269</v>
      </c>
      <c r="L47" s="34">
        <v>2024</v>
      </c>
      <c r="M47" s="45">
        <v>100</v>
      </c>
      <c r="N47" s="46"/>
      <c r="O47" s="5" t="s">
        <v>44</v>
      </c>
      <c r="P47" s="34">
        <v>160</v>
      </c>
      <c r="Q47" s="59" t="s">
        <v>45</v>
      </c>
      <c r="R47" s="59" t="s">
        <v>45</v>
      </c>
      <c r="S47" s="59" t="s">
        <v>45</v>
      </c>
      <c r="T47" s="59" t="s">
        <v>186</v>
      </c>
      <c r="U47" s="5" t="s">
        <v>264</v>
      </c>
      <c r="V47" s="59" t="s">
        <v>48</v>
      </c>
      <c r="W47" s="5"/>
      <c r="X47" s="31" t="s">
        <v>50</v>
      </c>
      <c r="Y47" s="5" t="s">
        <v>265</v>
      </c>
    </row>
    <row r="48" s="21" customFormat="1" ht="168" spans="1:25">
      <c r="A48" s="34">
        <v>43</v>
      </c>
      <c r="B48" s="5" t="s">
        <v>35</v>
      </c>
      <c r="C48" s="5" t="s">
        <v>36</v>
      </c>
      <c r="D48" s="5" t="s">
        <v>112</v>
      </c>
      <c r="E48" s="5" t="s">
        <v>270</v>
      </c>
      <c r="F48" s="5" t="s">
        <v>39</v>
      </c>
      <c r="G48" s="39" t="s">
        <v>182</v>
      </c>
      <c r="H48" s="5" t="s">
        <v>271</v>
      </c>
      <c r="I48" s="45">
        <f t="shared" si="0"/>
        <v>42</v>
      </c>
      <c r="J48" s="35" t="s">
        <v>272</v>
      </c>
      <c r="K48" s="114" t="s">
        <v>273</v>
      </c>
      <c r="L48" s="34">
        <v>2024</v>
      </c>
      <c r="M48" s="45">
        <v>42</v>
      </c>
      <c r="N48" s="46"/>
      <c r="O48" s="5" t="s">
        <v>44</v>
      </c>
      <c r="P48" s="34">
        <v>118</v>
      </c>
      <c r="Q48" s="59" t="s">
        <v>45</v>
      </c>
      <c r="R48" s="59" t="s">
        <v>45</v>
      </c>
      <c r="S48" s="59" t="s">
        <v>45</v>
      </c>
      <c r="T48" s="59" t="s">
        <v>186</v>
      </c>
      <c r="U48" s="5" t="s">
        <v>264</v>
      </c>
      <c r="V48" s="59" t="s">
        <v>48</v>
      </c>
      <c r="W48" s="5"/>
      <c r="X48" s="31" t="s">
        <v>50</v>
      </c>
      <c r="Y48" s="5" t="s">
        <v>265</v>
      </c>
    </row>
    <row r="49" ht="168" spans="1:25">
      <c r="A49" s="34">
        <v>44</v>
      </c>
      <c r="B49" s="5" t="s">
        <v>35</v>
      </c>
      <c r="C49" s="5" t="s">
        <v>36</v>
      </c>
      <c r="D49" s="5" t="s">
        <v>274</v>
      </c>
      <c r="E49" s="5" t="s">
        <v>275</v>
      </c>
      <c r="F49" s="5" t="s">
        <v>39</v>
      </c>
      <c r="G49" s="5" t="s">
        <v>149</v>
      </c>
      <c r="H49" s="39" t="s">
        <v>150</v>
      </c>
      <c r="I49" s="45">
        <v>30</v>
      </c>
      <c r="J49" s="35" t="s">
        <v>276</v>
      </c>
      <c r="K49" s="35" t="s">
        <v>277</v>
      </c>
      <c r="L49" s="34">
        <v>2024</v>
      </c>
      <c r="M49" s="45">
        <v>30</v>
      </c>
      <c r="N49" s="46"/>
      <c r="O49" s="5" t="s">
        <v>44</v>
      </c>
      <c r="P49" s="34">
        <v>20</v>
      </c>
      <c r="Q49" s="59" t="s">
        <v>45</v>
      </c>
      <c r="R49" s="59" t="s">
        <v>45</v>
      </c>
      <c r="S49" s="59" t="s">
        <v>45</v>
      </c>
      <c r="T49" s="59" t="s">
        <v>154</v>
      </c>
      <c r="U49" s="5" t="s">
        <v>264</v>
      </c>
      <c r="V49" s="59" t="s">
        <v>48</v>
      </c>
      <c r="W49" s="5"/>
      <c r="X49" s="31" t="s">
        <v>50</v>
      </c>
      <c r="Y49" s="5" t="s">
        <v>265</v>
      </c>
    </row>
    <row r="50" ht="216" spans="1:25">
      <c r="A50" s="34">
        <v>45</v>
      </c>
      <c r="B50" s="5" t="s">
        <v>141</v>
      </c>
      <c r="C50" s="5" t="s">
        <v>142</v>
      </c>
      <c r="D50" s="5" t="s">
        <v>143</v>
      </c>
      <c r="E50" s="5" t="s">
        <v>278</v>
      </c>
      <c r="F50" s="5" t="s">
        <v>39</v>
      </c>
      <c r="G50" s="5" t="s">
        <v>75</v>
      </c>
      <c r="H50" s="39" t="s">
        <v>279</v>
      </c>
      <c r="I50" s="45">
        <v>100</v>
      </c>
      <c r="J50" s="35" t="s">
        <v>280</v>
      </c>
      <c r="K50" s="35" t="s">
        <v>281</v>
      </c>
      <c r="L50" s="34">
        <v>2024</v>
      </c>
      <c r="M50" s="45">
        <v>100</v>
      </c>
      <c r="N50" s="48"/>
      <c r="O50" s="104" t="s">
        <v>112</v>
      </c>
      <c r="P50" s="34">
        <v>192</v>
      </c>
      <c r="Q50" s="60" t="s">
        <v>45</v>
      </c>
      <c r="R50" s="59" t="s">
        <v>45</v>
      </c>
      <c r="S50" s="59" t="s">
        <v>45</v>
      </c>
      <c r="T50" s="59" t="s">
        <v>79</v>
      </c>
      <c r="U50" s="5" t="s">
        <v>264</v>
      </c>
      <c r="V50" s="59" t="s">
        <v>48</v>
      </c>
      <c r="W50" s="5"/>
      <c r="X50" s="31" t="s">
        <v>50</v>
      </c>
      <c r="Y50" s="5" t="s">
        <v>265</v>
      </c>
    </row>
    <row r="51" ht="168" spans="1:25">
      <c r="A51" s="34">
        <v>46</v>
      </c>
      <c r="B51" s="5" t="s">
        <v>35</v>
      </c>
      <c r="C51" s="5" t="s">
        <v>36</v>
      </c>
      <c r="D51" s="5" t="s">
        <v>52</v>
      </c>
      <c r="E51" s="5" t="s">
        <v>282</v>
      </c>
      <c r="F51" s="5" t="s">
        <v>39</v>
      </c>
      <c r="G51" s="5" t="s">
        <v>92</v>
      </c>
      <c r="H51" s="5" t="s">
        <v>283</v>
      </c>
      <c r="I51" s="45">
        <v>100</v>
      </c>
      <c r="J51" s="105" t="s">
        <v>284</v>
      </c>
      <c r="K51" s="35" t="s">
        <v>285</v>
      </c>
      <c r="L51" s="34">
        <v>2024</v>
      </c>
      <c r="M51" s="45">
        <v>100</v>
      </c>
      <c r="N51" s="46"/>
      <c r="O51" s="5" t="s">
        <v>44</v>
      </c>
      <c r="P51" s="34">
        <v>150</v>
      </c>
      <c r="Q51" s="59" t="s">
        <v>45</v>
      </c>
      <c r="R51" s="59" t="s">
        <v>45</v>
      </c>
      <c r="S51" s="59" t="s">
        <v>45</v>
      </c>
      <c r="T51" s="59" t="s">
        <v>96</v>
      </c>
      <c r="U51" s="5" t="s">
        <v>264</v>
      </c>
      <c r="V51" s="59" t="s">
        <v>48</v>
      </c>
      <c r="W51" s="5"/>
      <c r="X51" s="31" t="s">
        <v>50</v>
      </c>
      <c r="Y51" s="5" t="s">
        <v>265</v>
      </c>
    </row>
    <row r="52" ht="168" spans="1:25">
      <c r="A52" s="34">
        <v>47</v>
      </c>
      <c r="B52" s="36" t="s">
        <v>35</v>
      </c>
      <c r="C52" s="36" t="s">
        <v>36</v>
      </c>
      <c r="D52" s="36" t="s">
        <v>52</v>
      </c>
      <c r="E52" s="102" t="s">
        <v>286</v>
      </c>
      <c r="F52" s="36" t="s">
        <v>39</v>
      </c>
      <c r="G52" s="36" t="s">
        <v>114</v>
      </c>
      <c r="H52" s="36" t="s">
        <v>115</v>
      </c>
      <c r="I52" s="103">
        <f t="shared" ref="I52:I58" si="1">M52</f>
        <v>100</v>
      </c>
      <c r="J52" s="115" t="s">
        <v>287</v>
      </c>
      <c r="K52" s="50" t="s">
        <v>288</v>
      </c>
      <c r="L52" s="61">
        <v>2024</v>
      </c>
      <c r="M52" s="103">
        <v>100</v>
      </c>
      <c r="N52" s="103"/>
      <c r="O52" s="36" t="s">
        <v>112</v>
      </c>
      <c r="P52" s="61">
        <v>210</v>
      </c>
      <c r="Q52" s="61" t="s">
        <v>45</v>
      </c>
      <c r="R52" s="61" t="s">
        <v>45</v>
      </c>
      <c r="S52" s="61" t="s">
        <v>45</v>
      </c>
      <c r="T52" s="61" t="s">
        <v>118</v>
      </c>
      <c r="U52" s="36" t="s">
        <v>264</v>
      </c>
      <c r="V52" s="61" t="s">
        <v>48</v>
      </c>
      <c r="W52" s="36"/>
      <c r="X52" s="31" t="s">
        <v>50</v>
      </c>
      <c r="Y52" s="36" t="s">
        <v>265</v>
      </c>
    </row>
    <row r="53" ht="156" spans="1:25">
      <c r="A53" s="34">
        <v>48</v>
      </c>
      <c r="B53" s="36" t="s">
        <v>141</v>
      </c>
      <c r="C53" s="36" t="s">
        <v>289</v>
      </c>
      <c r="D53" s="36" t="s">
        <v>112</v>
      </c>
      <c r="E53" s="102" t="s">
        <v>290</v>
      </c>
      <c r="F53" s="36" t="s">
        <v>39</v>
      </c>
      <c r="G53" s="36" t="s">
        <v>114</v>
      </c>
      <c r="H53" s="36" t="s">
        <v>291</v>
      </c>
      <c r="I53" s="103">
        <f t="shared" si="1"/>
        <v>100</v>
      </c>
      <c r="J53" s="115" t="s">
        <v>292</v>
      </c>
      <c r="K53" s="50" t="s">
        <v>293</v>
      </c>
      <c r="L53" s="61">
        <v>2024</v>
      </c>
      <c r="M53" s="103">
        <v>100</v>
      </c>
      <c r="N53" s="103"/>
      <c r="O53" s="36" t="s">
        <v>112</v>
      </c>
      <c r="P53" s="61">
        <v>190</v>
      </c>
      <c r="Q53" s="61" t="s">
        <v>45</v>
      </c>
      <c r="R53" s="61" t="s">
        <v>45</v>
      </c>
      <c r="S53" s="61" t="s">
        <v>45</v>
      </c>
      <c r="T53" s="61" t="s">
        <v>118</v>
      </c>
      <c r="U53" s="36" t="s">
        <v>264</v>
      </c>
      <c r="V53" s="61" t="s">
        <v>48</v>
      </c>
      <c r="W53" s="36"/>
      <c r="X53" s="31" t="s">
        <v>50</v>
      </c>
      <c r="Y53" s="36" t="s">
        <v>265</v>
      </c>
    </row>
    <row r="54" ht="156" spans="1:25">
      <c r="A54" s="34">
        <v>49</v>
      </c>
      <c r="B54" s="36" t="s">
        <v>141</v>
      </c>
      <c r="C54" s="36" t="s">
        <v>142</v>
      </c>
      <c r="D54" s="36" t="s">
        <v>143</v>
      </c>
      <c r="E54" s="102" t="s">
        <v>294</v>
      </c>
      <c r="F54" s="36" t="s">
        <v>39</v>
      </c>
      <c r="G54" s="36" t="s">
        <v>114</v>
      </c>
      <c r="H54" s="36" t="s">
        <v>295</v>
      </c>
      <c r="I54" s="103">
        <f t="shared" si="1"/>
        <v>30</v>
      </c>
      <c r="J54" s="115" t="s">
        <v>296</v>
      </c>
      <c r="K54" s="50" t="s">
        <v>297</v>
      </c>
      <c r="L54" s="61">
        <v>2024</v>
      </c>
      <c r="M54" s="103">
        <v>30</v>
      </c>
      <c r="N54" s="103"/>
      <c r="O54" s="36" t="s">
        <v>112</v>
      </c>
      <c r="P54" s="61">
        <v>350</v>
      </c>
      <c r="Q54" s="61" t="s">
        <v>45</v>
      </c>
      <c r="R54" s="61" t="s">
        <v>45</v>
      </c>
      <c r="S54" s="61" t="s">
        <v>45</v>
      </c>
      <c r="T54" s="61" t="s">
        <v>118</v>
      </c>
      <c r="U54" s="36" t="s">
        <v>264</v>
      </c>
      <c r="V54" s="61" t="s">
        <v>48</v>
      </c>
      <c r="W54" s="36"/>
      <c r="X54" s="31" t="s">
        <v>50</v>
      </c>
      <c r="Y54" s="36" t="s">
        <v>265</v>
      </c>
    </row>
    <row r="55" ht="168" spans="1:25">
      <c r="A55" s="34">
        <v>50</v>
      </c>
      <c r="B55" s="5" t="s">
        <v>141</v>
      </c>
      <c r="C55" s="5" t="s">
        <v>142</v>
      </c>
      <c r="D55" s="5" t="s">
        <v>143</v>
      </c>
      <c r="E55" s="5" t="s">
        <v>298</v>
      </c>
      <c r="F55" s="5" t="s">
        <v>39</v>
      </c>
      <c r="G55" s="59" t="s">
        <v>132</v>
      </c>
      <c r="H55" s="35" t="s">
        <v>138</v>
      </c>
      <c r="I55" s="45">
        <f t="shared" si="1"/>
        <v>100</v>
      </c>
      <c r="J55" s="5" t="s">
        <v>299</v>
      </c>
      <c r="K55" s="35" t="s">
        <v>300</v>
      </c>
      <c r="L55" s="34">
        <v>2024</v>
      </c>
      <c r="M55" s="45">
        <v>100</v>
      </c>
      <c r="N55" s="46"/>
      <c r="O55" s="104" t="s">
        <v>112</v>
      </c>
      <c r="P55" s="34">
        <v>224</v>
      </c>
      <c r="Q55" s="59" t="s">
        <v>45</v>
      </c>
      <c r="R55" s="59" t="s">
        <v>45</v>
      </c>
      <c r="S55" s="59" t="s">
        <v>45</v>
      </c>
      <c r="T55" s="59" t="s">
        <v>136</v>
      </c>
      <c r="U55" s="5" t="s">
        <v>264</v>
      </c>
      <c r="V55" s="59" t="s">
        <v>48</v>
      </c>
      <c r="W55" s="5"/>
      <c r="X55" s="31" t="s">
        <v>50</v>
      </c>
      <c r="Y55" s="5" t="s">
        <v>265</v>
      </c>
    </row>
    <row r="56" ht="168" spans="1:25">
      <c r="A56" s="34">
        <v>51</v>
      </c>
      <c r="B56" s="5" t="s">
        <v>141</v>
      </c>
      <c r="C56" s="5" t="s">
        <v>142</v>
      </c>
      <c r="D56" s="5" t="s">
        <v>143</v>
      </c>
      <c r="E56" s="5" t="s">
        <v>301</v>
      </c>
      <c r="F56" s="5" t="s">
        <v>39</v>
      </c>
      <c r="G56" s="5" t="s">
        <v>132</v>
      </c>
      <c r="H56" s="5" t="s">
        <v>302</v>
      </c>
      <c r="I56" s="45">
        <f t="shared" si="1"/>
        <v>100</v>
      </c>
      <c r="J56" s="5" t="s">
        <v>303</v>
      </c>
      <c r="K56" s="35" t="s">
        <v>304</v>
      </c>
      <c r="L56" s="34">
        <v>2024</v>
      </c>
      <c r="M56" s="45">
        <v>100</v>
      </c>
      <c r="N56" s="46"/>
      <c r="O56" s="104" t="s">
        <v>112</v>
      </c>
      <c r="P56" s="34">
        <v>115</v>
      </c>
      <c r="Q56" s="59" t="s">
        <v>45</v>
      </c>
      <c r="R56" s="59" t="s">
        <v>45</v>
      </c>
      <c r="S56" s="59" t="s">
        <v>45</v>
      </c>
      <c r="T56" s="59" t="s">
        <v>136</v>
      </c>
      <c r="U56" s="5" t="s">
        <v>264</v>
      </c>
      <c r="V56" s="59" t="s">
        <v>48</v>
      </c>
      <c r="W56" s="5"/>
      <c r="X56" s="31" t="s">
        <v>50</v>
      </c>
      <c r="Y56" s="5" t="s">
        <v>265</v>
      </c>
    </row>
    <row r="57" ht="278" customHeight="1" spans="1:25">
      <c r="A57" s="34">
        <v>52</v>
      </c>
      <c r="B57" s="5" t="s">
        <v>35</v>
      </c>
      <c r="C57" s="5" t="s">
        <v>36</v>
      </c>
      <c r="D57" s="5" t="s">
        <v>52</v>
      </c>
      <c r="E57" s="5" t="s">
        <v>305</v>
      </c>
      <c r="F57" s="5" t="s">
        <v>39</v>
      </c>
      <c r="G57" s="5" t="s">
        <v>306</v>
      </c>
      <c r="H57" s="5" t="s">
        <v>307</v>
      </c>
      <c r="I57" s="45">
        <f t="shared" si="1"/>
        <v>720</v>
      </c>
      <c r="J57" s="109" t="s">
        <v>308</v>
      </c>
      <c r="K57" s="108" t="s">
        <v>309</v>
      </c>
      <c r="L57" s="52">
        <v>2024</v>
      </c>
      <c r="M57" s="53">
        <v>720</v>
      </c>
      <c r="N57" s="54"/>
      <c r="O57" s="116" t="s">
        <v>310</v>
      </c>
      <c r="P57" s="52">
        <v>251</v>
      </c>
      <c r="Q57" s="62" t="s">
        <v>45</v>
      </c>
      <c r="R57" s="62" t="s">
        <v>45</v>
      </c>
      <c r="S57" s="62" t="s">
        <v>45</v>
      </c>
      <c r="T57" s="62" t="s">
        <v>311</v>
      </c>
      <c r="U57" s="5" t="s">
        <v>47</v>
      </c>
      <c r="V57" s="62" t="s">
        <v>48</v>
      </c>
      <c r="W57" s="118"/>
      <c r="X57" s="119"/>
      <c r="Y57" s="55" t="s">
        <v>51</v>
      </c>
    </row>
    <row r="58" ht="268" customHeight="1" spans="1:25">
      <c r="A58" s="34">
        <v>53</v>
      </c>
      <c r="B58" s="5" t="s">
        <v>35</v>
      </c>
      <c r="C58" s="5" t="s">
        <v>59</v>
      </c>
      <c r="D58" s="5" t="s">
        <v>60</v>
      </c>
      <c r="E58" s="5" t="s">
        <v>312</v>
      </c>
      <c r="F58" s="5" t="s">
        <v>39</v>
      </c>
      <c r="G58" s="5" t="s">
        <v>306</v>
      </c>
      <c r="H58" s="5" t="s">
        <v>307</v>
      </c>
      <c r="I58" s="45">
        <f t="shared" si="1"/>
        <v>544.96</v>
      </c>
      <c r="J58" s="109" t="s">
        <v>313</v>
      </c>
      <c r="K58" s="108" t="s">
        <v>309</v>
      </c>
      <c r="L58" s="52">
        <v>2024</v>
      </c>
      <c r="M58" s="53">
        <v>544.96</v>
      </c>
      <c r="N58" s="54"/>
      <c r="O58" s="116" t="s">
        <v>310</v>
      </c>
      <c r="P58" s="52">
        <v>251</v>
      </c>
      <c r="Q58" s="62" t="s">
        <v>45</v>
      </c>
      <c r="R58" s="62" t="s">
        <v>45</v>
      </c>
      <c r="S58" s="62" t="s">
        <v>45</v>
      </c>
      <c r="T58" s="62" t="s">
        <v>311</v>
      </c>
      <c r="U58" s="5" t="s">
        <v>47</v>
      </c>
      <c r="V58" s="62" t="s">
        <v>48</v>
      </c>
      <c r="W58" s="118"/>
      <c r="X58" s="119"/>
      <c r="Y58" s="55" t="s">
        <v>51</v>
      </c>
    </row>
    <row r="59" s="21" customFormat="1" ht="335" customHeight="1" spans="1:25">
      <c r="A59" s="34">
        <v>54</v>
      </c>
      <c r="B59" s="5" t="s">
        <v>35</v>
      </c>
      <c r="C59" s="5" t="s">
        <v>36</v>
      </c>
      <c r="D59" s="5" t="s">
        <v>83</v>
      </c>
      <c r="E59" s="5" t="s">
        <v>314</v>
      </c>
      <c r="F59" s="5" t="s">
        <v>39</v>
      </c>
      <c r="G59" s="5" t="s">
        <v>306</v>
      </c>
      <c r="H59" s="5" t="s">
        <v>307</v>
      </c>
      <c r="I59" s="45">
        <v>721</v>
      </c>
      <c r="J59" s="109" t="s">
        <v>315</v>
      </c>
      <c r="K59" s="108" t="s">
        <v>309</v>
      </c>
      <c r="L59" s="52">
        <v>2024</v>
      </c>
      <c r="M59" s="53">
        <v>721</v>
      </c>
      <c r="N59" s="54"/>
      <c r="O59" s="116" t="s">
        <v>310</v>
      </c>
      <c r="P59" s="52">
        <v>251</v>
      </c>
      <c r="Q59" s="62" t="s">
        <v>45</v>
      </c>
      <c r="R59" s="62" t="s">
        <v>45</v>
      </c>
      <c r="S59" s="62" t="s">
        <v>45</v>
      </c>
      <c r="T59" s="62" t="s">
        <v>311</v>
      </c>
      <c r="U59" s="5" t="s">
        <v>47</v>
      </c>
      <c r="V59" s="62" t="s">
        <v>48</v>
      </c>
      <c r="W59" s="118"/>
      <c r="X59" s="119"/>
      <c r="Y59" s="55" t="s">
        <v>51</v>
      </c>
    </row>
    <row r="60" ht="180" spans="1:25">
      <c r="A60" s="34">
        <v>55</v>
      </c>
      <c r="B60" s="5" t="s">
        <v>141</v>
      </c>
      <c r="C60" s="5" t="s">
        <v>289</v>
      </c>
      <c r="D60" s="5" t="s">
        <v>316</v>
      </c>
      <c r="E60" s="5" t="s">
        <v>317</v>
      </c>
      <c r="F60" s="5" t="s">
        <v>39</v>
      </c>
      <c r="G60" s="5" t="s">
        <v>306</v>
      </c>
      <c r="H60" s="5" t="s">
        <v>318</v>
      </c>
      <c r="I60" s="45">
        <v>100</v>
      </c>
      <c r="J60" s="4" t="s">
        <v>319</v>
      </c>
      <c r="K60" s="35" t="s">
        <v>320</v>
      </c>
      <c r="L60" s="34">
        <v>2024</v>
      </c>
      <c r="M60" s="45">
        <v>100</v>
      </c>
      <c r="N60" s="46"/>
      <c r="O60" s="104" t="s">
        <v>321</v>
      </c>
      <c r="P60" s="34">
        <v>749</v>
      </c>
      <c r="Q60" s="59" t="s">
        <v>45</v>
      </c>
      <c r="R60" s="59" t="s">
        <v>45</v>
      </c>
      <c r="S60" s="59" t="s">
        <v>45</v>
      </c>
      <c r="T60" s="59" t="s">
        <v>311</v>
      </c>
      <c r="U60" s="5" t="s">
        <v>264</v>
      </c>
      <c r="V60" s="59" t="s">
        <v>48</v>
      </c>
      <c r="W60" s="5"/>
      <c r="X60" s="31" t="s">
        <v>50</v>
      </c>
      <c r="Y60" s="5" t="s">
        <v>265</v>
      </c>
    </row>
    <row r="61" ht="120" spans="1:25">
      <c r="A61" s="34">
        <v>56</v>
      </c>
      <c r="B61" s="5" t="s">
        <v>141</v>
      </c>
      <c r="C61" s="5" t="s">
        <v>289</v>
      </c>
      <c r="D61" s="5" t="s">
        <v>322</v>
      </c>
      <c r="E61" s="5" t="s">
        <v>323</v>
      </c>
      <c r="F61" s="5" t="s">
        <v>39</v>
      </c>
      <c r="G61" s="5" t="s">
        <v>40</v>
      </c>
      <c r="H61" s="5" t="s">
        <v>324</v>
      </c>
      <c r="I61" s="45">
        <v>100</v>
      </c>
      <c r="J61" s="35" t="s">
        <v>325</v>
      </c>
      <c r="K61" s="35" t="s">
        <v>326</v>
      </c>
      <c r="L61" s="34">
        <v>2024</v>
      </c>
      <c r="M61" s="45">
        <v>100</v>
      </c>
      <c r="N61" s="46"/>
      <c r="O61" s="5" t="s">
        <v>44</v>
      </c>
      <c r="P61" s="34">
        <v>419</v>
      </c>
      <c r="Q61" s="59" t="s">
        <v>45</v>
      </c>
      <c r="R61" s="59" t="s">
        <v>45</v>
      </c>
      <c r="S61" s="59" t="s">
        <v>45</v>
      </c>
      <c r="T61" s="59" t="s">
        <v>46</v>
      </c>
      <c r="U61" s="5" t="s">
        <v>264</v>
      </c>
      <c r="V61" s="59" t="s">
        <v>48</v>
      </c>
      <c r="W61" s="5"/>
      <c r="X61" s="31" t="s">
        <v>50</v>
      </c>
      <c r="Y61" s="5" t="s">
        <v>265</v>
      </c>
    </row>
    <row r="62" ht="156" spans="1:25">
      <c r="A62" s="34">
        <v>57</v>
      </c>
      <c r="B62" s="5" t="s">
        <v>35</v>
      </c>
      <c r="C62" s="5" t="s">
        <v>36</v>
      </c>
      <c r="D62" s="5" t="s">
        <v>52</v>
      </c>
      <c r="E62" s="5" t="s">
        <v>327</v>
      </c>
      <c r="F62" s="5" t="s">
        <v>39</v>
      </c>
      <c r="G62" s="5" t="s">
        <v>157</v>
      </c>
      <c r="H62" s="5" t="s">
        <v>328</v>
      </c>
      <c r="I62" s="45">
        <v>100</v>
      </c>
      <c r="J62" s="35" t="s">
        <v>329</v>
      </c>
      <c r="K62" s="4" t="s">
        <v>330</v>
      </c>
      <c r="L62" s="34">
        <v>2024</v>
      </c>
      <c r="M62" s="45">
        <v>100</v>
      </c>
      <c r="N62" s="46"/>
      <c r="O62" s="5" t="s">
        <v>44</v>
      </c>
      <c r="P62" s="34">
        <v>288</v>
      </c>
      <c r="Q62" s="59" t="s">
        <v>45</v>
      </c>
      <c r="R62" s="59" t="s">
        <v>45</v>
      </c>
      <c r="S62" s="59" t="s">
        <v>45</v>
      </c>
      <c r="T62" s="59" t="s">
        <v>161</v>
      </c>
      <c r="U62" s="120" t="s">
        <v>264</v>
      </c>
      <c r="V62" s="59" t="s">
        <v>48</v>
      </c>
      <c r="W62" s="5"/>
      <c r="X62" s="31" t="s">
        <v>50</v>
      </c>
      <c r="Y62" s="120" t="s">
        <v>265</v>
      </c>
    </row>
    <row r="63" ht="180" customHeight="1" spans="1:25">
      <c r="A63" s="34">
        <v>58</v>
      </c>
      <c r="B63" s="5" t="s">
        <v>35</v>
      </c>
      <c r="C63" s="5" t="s">
        <v>36</v>
      </c>
      <c r="D63" s="5" t="s">
        <v>52</v>
      </c>
      <c r="E63" s="5" t="s">
        <v>331</v>
      </c>
      <c r="F63" s="5" t="s">
        <v>39</v>
      </c>
      <c r="G63" s="5" t="s">
        <v>157</v>
      </c>
      <c r="H63" s="5" t="s">
        <v>332</v>
      </c>
      <c r="I63" s="45">
        <v>100</v>
      </c>
      <c r="J63" s="35" t="s">
        <v>333</v>
      </c>
      <c r="K63" s="4" t="s">
        <v>334</v>
      </c>
      <c r="L63" s="34">
        <v>2024</v>
      </c>
      <c r="M63" s="45">
        <v>100</v>
      </c>
      <c r="N63" s="46"/>
      <c r="O63" s="5" t="s">
        <v>44</v>
      </c>
      <c r="P63" s="34">
        <v>317</v>
      </c>
      <c r="Q63" s="59" t="s">
        <v>45</v>
      </c>
      <c r="R63" s="59" t="s">
        <v>45</v>
      </c>
      <c r="S63" s="59" t="s">
        <v>45</v>
      </c>
      <c r="T63" s="59" t="s">
        <v>161</v>
      </c>
      <c r="U63" s="120" t="s">
        <v>264</v>
      </c>
      <c r="V63" s="59" t="s">
        <v>48</v>
      </c>
      <c r="W63" s="5"/>
      <c r="X63" s="31" t="s">
        <v>50</v>
      </c>
      <c r="Y63" s="120" t="s">
        <v>265</v>
      </c>
    </row>
    <row r="64" s="92" customFormat="1" ht="177" customHeight="1" spans="1:25">
      <c r="A64" s="34">
        <v>59</v>
      </c>
      <c r="B64" s="97" t="s">
        <v>35</v>
      </c>
      <c r="C64" s="97" t="s">
        <v>36</v>
      </c>
      <c r="D64" s="97" t="s">
        <v>250</v>
      </c>
      <c r="E64" s="98" t="s">
        <v>335</v>
      </c>
      <c r="F64" s="97" t="s">
        <v>39</v>
      </c>
      <c r="G64" s="99" t="s">
        <v>245</v>
      </c>
      <c r="H64" s="100" t="s">
        <v>246</v>
      </c>
      <c r="I64" s="110">
        <v>100</v>
      </c>
      <c r="J64" s="111" t="s">
        <v>336</v>
      </c>
      <c r="K64" s="100" t="s">
        <v>337</v>
      </c>
      <c r="L64" s="112">
        <v>2024</v>
      </c>
      <c r="M64" s="113">
        <v>100</v>
      </c>
      <c r="N64" s="113"/>
      <c r="O64" s="100" t="s">
        <v>44</v>
      </c>
      <c r="P64" s="112">
        <v>2119</v>
      </c>
      <c r="Q64" s="117" t="s">
        <v>45</v>
      </c>
      <c r="R64" s="117" t="s">
        <v>45</v>
      </c>
      <c r="S64" s="117" t="s">
        <v>45</v>
      </c>
      <c r="T64" s="117" t="s">
        <v>249</v>
      </c>
      <c r="U64" s="97" t="s">
        <v>47</v>
      </c>
      <c r="V64" s="117" t="s">
        <v>48</v>
      </c>
      <c r="W64" s="100"/>
      <c r="X64" s="31" t="s">
        <v>50</v>
      </c>
      <c r="Y64" s="100" t="s">
        <v>51</v>
      </c>
    </row>
    <row r="65" s="92" customFormat="1" ht="147" customHeight="1" spans="1:25">
      <c r="A65" s="34">
        <v>60</v>
      </c>
      <c r="B65" s="97" t="s">
        <v>35</v>
      </c>
      <c r="C65" s="97" t="s">
        <v>36</v>
      </c>
      <c r="D65" s="97" t="s">
        <v>250</v>
      </c>
      <c r="E65" s="98" t="s">
        <v>338</v>
      </c>
      <c r="F65" s="97" t="s">
        <v>39</v>
      </c>
      <c r="G65" s="99" t="s">
        <v>245</v>
      </c>
      <c r="H65" s="100" t="s">
        <v>246</v>
      </c>
      <c r="I65" s="110">
        <v>100</v>
      </c>
      <c r="J65" s="111" t="s">
        <v>339</v>
      </c>
      <c r="K65" s="100" t="s">
        <v>340</v>
      </c>
      <c r="L65" s="34">
        <v>2024</v>
      </c>
      <c r="M65" s="113">
        <v>100</v>
      </c>
      <c r="N65" s="113"/>
      <c r="O65" s="100" t="s">
        <v>44</v>
      </c>
      <c r="P65" s="112">
        <v>538</v>
      </c>
      <c r="Q65" s="117" t="s">
        <v>45</v>
      </c>
      <c r="R65" s="117" t="s">
        <v>45</v>
      </c>
      <c r="S65" s="117" t="s">
        <v>45</v>
      </c>
      <c r="T65" s="117" t="s">
        <v>249</v>
      </c>
      <c r="U65" s="97" t="s">
        <v>47</v>
      </c>
      <c r="V65" s="117"/>
      <c r="W65" s="100"/>
      <c r="X65" s="31" t="s">
        <v>50</v>
      </c>
      <c r="Y65" s="120" t="s">
        <v>265</v>
      </c>
    </row>
    <row r="66" s="92" customFormat="1" ht="180" customHeight="1" spans="1:25">
      <c r="A66" s="34">
        <v>61</v>
      </c>
      <c r="B66" s="97" t="s">
        <v>35</v>
      </c>
      <c r="C66" s="97" t="s">
        <v>36</v>
      </c>
      <c r="D66" s="97" t="s">
        <v>52</v>
      </c>
      <c r="E66" s="98" t="s">
        <v>341</v>
      </c>
      <c r="F66" s="97" t="s">
        <v>39</v>
      </c>
      <c r="G66" s="99" t="s">
        <v>245</v>
      </c>
      <c r="H66" s="100" t="s">
        <v>342</v>
      </c>
      <c r="I66" s="110">
        <v>100</v>
      </c>
      <c r="J66" s="111" t="s">
        <v>343</v>
      </c>
      <c r="K66" s="100" t="s">
        <v>344</v>
      </c>
      <c r="L66" s="112">
        <v>2024</v>
      </c>
      <c r="M66" s="113">
        <v>100</v>
      </c>
      <c r="N66" s="113"/>
      <c r="O66" s="100" t="s">
        <v>44</v>
      </c>
      <c r="P66" s="112">
        <v>1283</v>
      </c>
      <c r="Q66" s="117" t="s">
        <v>45</v>
      </c>
      <c r="R66" s="117" t="s">
        <v>45</v>
      </c>
      <c r="S66" s="117" t="s">
        <v>45</v>
      </c>
      <c r="T66" s="117" t="s">
        <v>249</v>
      </c>
      <c r="U66" s="97" t="s">
        <v>47</v>
      </c>
      <c r="V66" s="117" t="s">
        <v>48</v>
      </c>
      <c r="W66" s="100"/>
      <c r="X66" s="31" t="s">
        <v>50</v>
      </c>
      <c r="Y66" s="100" t="s">
        <v>51</v>
      </c>
    </row>
    <row r="67" ht="222" customHeight="1" spans="1:25">
      <c r="A67" s="34">
        <v>62</v>
      </c>
      <c r="B67" s="5" t="s">
        <v>141</v>
      </c>
      <c r="C67" s="5" t="s">
        <v>289</v>
      </c>
      <c r="D67" s="5" t="s">
        <v>322</v>
      </c>
      <c r="E67" s="5" t="s">
        <v>345</v>
      </c>
      <c r="F67" s="5" t="s">
        <v>39</v>
      </c>
      <c r="G67" s="5" t="s">
        <v>157</v>
      </c>
      <c r="H67" s="94"/>
      <c r="I67" s="45">
        <v>395</v>
      </c>
      <c r="J67" s="35" t="s">
        <v>346</v>
      </c>
      <c r="K67" s="56" t="s">
        <v>347</v>
      </c>
      <c r="L67" s="52">
        <v>2024</v>
      </c>
      <c r="M67" s="53">
        <v>395</v>
      </c>
      <c r="N67" s="54"/>
      <c r="O67" s="121" t="s">
        <v>348</v>
      </c>
      <c r="P67" s="52">
        <v>1250</v>
      </c>
      <c r="Q67" s="62" t="s">
        <v>45</v>
      </c>
      <c r="R67" s="62" t="s">
        <v>45</v>
      </c>
      <c r="S67" s="62" t="s">
        <v>45</v>
      </c>
      <c r="T67" s="62" t="s">
        <v>161</v>
      </c>
      <c r="U67" s="5" t="s">
        <v>349</v>
      </c>
      <c r="V67" s="62" t="s">
        <v>48</v>
      </c>
      <c r="W67" s="55"/>
      <c r="X67" s="31" t="s">
        <v>50</v>
      </c>
      <c r="Y67" s="55" t="s">
        <v>350</v>
      </c>
    </row>
    <row r="68" s="25" customFormat="1" ht="316" customHeight="1" spans="1:25">
      <c r="A68" s="34">
        <v>63</v>
      </c>
      <c r="B68" s="5" t="s">
        <v>35</v>
      </c>
      <c r="C68" s="5" t="s">
        <v>69</v>
      </c>
      <c r="D68" s="5" t="s">
        <v>70</v>
      </c>
      <c r="E68" s="5" t="s">
        <v>351</v>
      </c>
      <c r="F68" s="5" t="s">
        <v>39</v>
      </c>
      <c r="G68" s="5" t="s">
        <v>149</v>
      </c>
      <c r="H68" s="39" t="s">
        <v>150</v>
      </c>
      <c r="I68" s="45">
        <v>240</v>
      </c>
      <c r="J68" s="35" t="s">
        <v>352</v>
      </c>
      <c r="K68" s="56" t="s">
        <v>353</v>
      </c>
      <c r="L68" s="52">
        <v>2024</v>
      </c>
      <c r="M68" s="53">
        <v>240</v>
      </c>
      <c r="N68" s="54"/>
      <c r="O68" s="55" t="s">
        <v>44</v>
      </c>
      <c r="P68" s="52"/>
      <c r="Q68" s="62" t="s">
        <v>45</v>
      </c>
      <c r="R68" s="62" t="s">
        <v>45</v>
      </c>
      <c r="S68" s="62" t="s">
        <v>45</v>
      </c>
      <c r="T68" s="62" t="s">
        <v>354</v>
      </c>
      <c r="U68" s="5" t="s">
        <v>47</v>
      </c>
      <c r="V68" s="62" t="s">
        <v>48</v>
      </c>
      <c r="W68" s="55" t="s">
        <v>49</v>
      </c>
      <c r="X68" s="31" t="s">
        <v>50</v>
      </c>
      <c r="Y68" s="55" t="s">
        <v>355</v>
      </c>
    </row>
    <row r="69" s="25" customFormat="1" ht="408" customHeight="1" spans="1:25">
      <c r="A69" s="34">
        <v>64</v>
      </c>
      <c r="B69" s="5" t="s">
        <v>35</v>
      </c>
      <c r="C69" s="5" t="s">
        <v>36</v>
      </c>
      <c r="D69" s="5" t="s">
        <v>52</v>
      </c>
      <c r="E69" s="5" t="s">
        <v>356</v>
      </c>
      <c r="F69" s="5" t="s">
        <v>39</v>
      </c>
      <c r="G69" s="5" t="s">
        <v>357</v>
      </c>
      <c r="H69" s="39" t="s">
        <v>357</v>
      </c>
      <c r="I69" s="45">
        <f>M69</f>
        <v>150</v>
      </c>
      <c r="J69" s="35" t="s">
        <v>358</v>
      </c>
      <c r="K69" s="56" t="s">
        <v>359</v>
      </c>
      <c r="L69" s="52">
        <v>2024</v>
      </c>
      <c r="M69" s="53">
        <v>150</v>
      </c>
      <c r="N69" s="54"/>
      <c r="O69" s="55" t="s">
        <v>44</v>
      </c>
      <c r="P69" s="52">
        <v>35</v>
      </c>
      <c r="Q69" s="62" t="s">
        <v>45</v>
      </c>
      <c r="R69" s="62" t="s">
        <v>45</v>
      </c>
      <c r="S69" s="62" t="s">
        <v>45</v>
      </c>
      <c r="T69" s="62" t="s">
        <v>360</v>
      </c>
      <c r="U69" s="5" t="s">
        <v>361</v>
      </c>
      <c r="V69" s="62" t="s">
        <v>48</v>
      </c>
      <c r="W69" s="55"/>
      <c r="X69" s="31" t="s">
        <v>50</v>
      </c>
      <c r="Y69" s="55" t="s">
        <v>362</v>
      </c>
    </row>
  </sheetData>
  <mergeCells count="31">
    <mergeCell ref="A1:Y1"/>
    <mergeCell ref="A2:D2"/>
    <mergeCell ref="E2:G2"/>
    <mergeCell ref="I2:J2"/>
    <mergeCell ref="K2:L2"/>
    <mergeCell ref="M2:N2"/>
    <mergeCell ref="P2:R2"/>
    <mergeCell ref="S2:T2"/>
    <mergeCell ref="W2:X2"/>
    <mergeCell ref="M3:N3"/>
    <mergeCell ref="A5:D5"/>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32">
    <dataValidation type="list" allowBlank="1" showInputMessage="1" showErrorMessage="1" sqref="C6 C7 C8 C9 C10 C11 C12 C13 C27 C28 C32 C33 C34 C35 C36 C29:C31">
      <formula1>INDIRECT($B$6:$B$10)</formula1>
    </dataValidation>
    <dataValidation type="list" allowBlank="1" showInputMessage="1" showErrorMessage="1" sqref="B23 B24 B25 B55 B56">
      <formula1>'[（勐省）附件：沧源县2024年巩固拓展脱贫攻坚成果同乡村振兴有效衔接项目库审核表11.18.xlsx]一级二级下拉'!#REF!</formula1>
    </dataValidation>
    <dataValidation type="list" allowBlank="1" showInputMessage="1" showErrorMessage="1" sqref="D46 D49 D66 D68 D69">
      <formula1>INDIRECT($C$6:$C$69)</formula1>
    </dataValidation>
    <dataValidation type="list" allowBlank="1" showInputMessage="1" showErrorMessage="1" sqref="B6 B7 B8 B9 B10">
      <formula1>一级二级下拉!$A$1:$H$1</formula1>
    </dataValidation>
    <dataValidation type="list" allowBlank="1" showInputMessage="1" showErrorMessage="1" sqref="B21 B52">
      <formula1>'[（勐董镇）附件   沧源佤族自治县2024年巩固拓展脱贫攻坚成果同乡村振兴有效衔接项目库审核表(10.31定稿)(4).xlsx]一级二级下拉'!#REF!</formula1>
    </dataValidation>
    <dataValidation type="list" allowBlank="1" showInputMessage="1" showErrorMessage="1" sqref="B53 B54">
      <formula1>'[（勐董镇）附件：沧源县2024年巩固拓展脱贫攻坚成果同乡村振兴有效衔接项目库审核表(2) - 副本.xlsx]一级二级下拉'!#REF!</formula1>
    </dataValidation>
    <dataValidation type="list" allowBlank="1" showInputMessage="1" showErrorMessage="1" sqref="D6 D7 D8 D9 D10 D11 D12 D13 D27 D28 D32 D33 D34 D35 D36 D29:D31">
      <formula1>INDIRECT($C$6:$C$10)</formula1>
    </dataValidation>
    <dataValidation type="list" allowBlank="1" showInputMessage="1" showErrorMessage="1" sqref="B11 B12 B13">
      <formula1>'[（单甲乡）附件：沧源县2024年巩固拓展脱贫攻坚成果同乡村振兴有效衔接项目库审核表(1).xlsx]一级二级下拉'!#REF!</formula1>
    </dataValidation>
    <dataValidation type="list" allowBlank="1" showInputMessage="1" showErrorMessage="1" sqref="D21">
      <formula1>INDIRECT($C$9:$C$10)</formula1>
    </dataValidation>
    <dataValidation type="list" allowBlank="1" showInputMessage="1" showErrorMessage="1" sqref="C21">
      <formula1>INDIRECT($B$9:$B$10)</formula1>
    </dataValidation>
    <dataValidation type="list" allowBlank="1" showInputMessage="1" showErrorMessage="1" sqref="C23 C24 C25 C55 C56 C57 C58 C59">
      <formula1>INDIRECT($B$6:$B$9)</formula1>
    </dataValidation>
    <dataValidation type="list" allowBlank="1" showInputMessage="1" showErrorMessage="1" sqref="D23 D24 D25 D55 D56 D57 D58 D59">
      <formula1>INDIRECT($C$6:$C$9)</formula1>
    </dataValidation>
    <dataValidation type="list" allowBlank="1" showInputMessage="1" showErrorMessage="1" sqref="B26 B49">
      <formula1>'[附件   沧源佤族自治县2024年巩固拓展脱贫攻坚成果同乡村振兴有效衔接项目库审核表(11.08定稿)(2)(1).xlsx]一级二级下拉'!#REF!</formula1>
    </dataValidation>
    <dataValidation type="list" allowBlank="1" showInputMessage="1" showErrorMessage="1" sqref="C26">
      <formula1>INDIRECT($B$6:$B$7)</formula1>
    </dataValidation>
    <dataValidation type="list" allowBlank="1" showInputMessage="1" showErrorMessage="1" sqref="D26">
      <formula1>INDIRECT($C$6:$C$7)</formula1>
    </dataValidation>
    <dataValidation type="list" allowBlank="1" showInputMessage="1" showErrorMessage="1" sqref="B27 B28 B62 B63 B67 B29:B31">
      <formula1>'[（岩帅镇）附件：沧源县2024年巩固拓展脱贫攻坚成果同乡村振兴有效衔接项目库审核表(3).xlsx]一级二级下拉'!#REF!</formula1>
    </dataValidation>
    <dataValidation type="list" allowBlank="1" showInputMessage="1" showErrorMessage="1" sqref="B32 B33 B34 B35 B36 B46 B47 B48">
      <formula1>'[附件   沧源佤族自治县2024年巩固拓展脱贫攻坚成果同乡村振兴有效衔接项目库审核表(勐角民族乡)(1).xlsx]一级二级下拉'!#REF!</formula1>
    </dataValidation>
    <dataValidation type="list" allowBlank="1" showInputMessage="1" showErrorMessage="1" sqref="B37 B38 B39 B40">
      <formula1>'[附件：沧源县2024年巩固拓展脱贫攻坚成果同乡村振兴有效衔接项目库审核表.xlsx]一级二级下拉'!#REF!</formula1>
    </dataValidation>
    <dataValidation type="list" allowBlank="1" showInputMessage="1" showErrorMessage="1" sqref="C37 C38 C39 C40 C47 C48 C60">
      <formula1>INDIRECT($B$6:$B$8)</formula1>
    </dataValidation>
    <dataValidation type="list" allowBlank="1" showInputMessage="1" showErrorMessage="1" sqref="C62 C63 C67">
      <formula1>INDIRECT($B$6:$B$15)</formula1>
    </dataValidation>
    <dataValidation type="list" allowBlank="1" showInputMessage="1" showErrorMessage="1" sqref="D37 D38 D39 D40 D47 D48 D60">
      <formula1>INDIRECT($C$6:$C$8)</formula1>
    </dataValidation>
    <dataValidation type="list" allowBlank="1" showInputMessage="1" showErrorMessage="1" sqref="B43 B44 B45 B64 B65 B66">
      <formula1>'[附件   沧源佤族自治县2024年巩固拓展脱贫攻坚成果同乡村振兴有效衔接项目库审核表(10.31定稿)(2)(2)(2).xlsx]一级二级下拉'!#REF!</formula1>
    </dataValidation>
    <dataValidation type="list" allowBlank="1" showInputMessage="1" showErrorMessage="1" sqref="D62 D63 D67">
      <formula1>INDIRECT($C$6:$C$15)</formula1>
    </dataValidation>
    <dataValidation type="list" allowBlank="1" showInputMessage="1" showErrorMessage="1" sqref="B57 B58 B59 B60">
      <formula1>'[【糯良乡】沧源佤族自治县2024年巩固拓展脱贫攻坚成果同乡村振兴有效衔接项目库审核表(10.31定稿).xlsx]一级二级下拉'!#REF!</formula1>
    </dataValidation>
    <dataValidation type="list" allowBlank="1" showInputMessage="1" showErrorMessage="1" sqref="C43 D43 C44 D44 C45 D45 C64 D64 C65 D65 C66">
      <formula1>INDIRECT(#REF!)</formula1>
    </dataValidation>
    <dataValidation type="list" allowBlank="1" showInputMessage="1" showErrorMessage="1" sqref="C46 C49 C68 C69">
      <formula1>INDIRECT($B$6:$B$69)</formula1>
    </dataValidation>
    <dataValidation type="list" allowBlank="1" showInputMessage="1" showErrorMessage="1" sqref="C52 C53 C54">
      <formula1>INDIRECT($B$9:$B$14)</formula1>
    </dataValidation>
    <dataValidation type="list" allowBlank="1" showInputMessage="1" showErrorMessage="1" sqref="D52 D53 D54">
      <formula1>INDIRECT($C$9:$C$14)</formula1>
    </dataValidation>
    <dataValidation type="list" allowBlank="1" showInputMessage="1" showErrorMessage="1" sqref="B61">
      <formula1>'[(20231118)沧源县2024年巩固拓展脱贫攻坚成果同乡村振兴有效衔接项目库审核表.xlsx]一级二级下拉'!#REF!</formula1>
    </dataValidation>
    <dataValidation type="list" allowBlank="1" showInputMessage="1" showErrorMessage="1" sqref="C61">
      <formula1>INDIRECT($B$6:$B$17)</formula1>
    </dataValidation>
    <dataValidation type="list" allowBlank="1" showInputMessage="1" showErrorMessage="1" sqref="D61">
      <formula1>INDIRECT($C$6:$C$17)</formula1>
    </dataValidation>
    <dataValidation type="list" allowBlank="1" showInputMessage="1" showErrorMessage="1" sqref="B69">
      <formula1>'[（林业）附件：沧源县2024年巩固拓展脱贫攻坚成果同乡村振兴有效衔接项目库审核表(2).xlsx]一级二级下拉'!#REF!</formula1>
    </dataValidation>
  </dataValidations>
  <printOptions horizontalCentered="1" verticalCentered="1"/>
  <pageMargins left="0.313888888888889" right="0.313888888888889" top="0.590277777777778" bottom="0.590277777777778" header="0.5" footer="0.235416666666667"/>
  <pageSetup paperSize="9" scale="55" orientation="landscape" horizontalDpi="600"/>
  <headerFooter>
    <oddHeader>&amp;L附件</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view="pageBreakPreview" zoomScaleNormal="100" zoomScaleSheetLayoutView="100" workbookViewId="0">
      <selection activeCell="B8" sqref="B8"/>
    </sheetView>
  </sheetViews>
  <sheetFormatPr defaultColWidth="9" defaultRowHeight="13.5" outlineLevelCol="5"/>
  <cols>
    <col min="1" max="1" width="9.13333333333333" style="70" customWidth="1"/>
    <col min="2" max="2" width="31.5166666666667" style="70" customWidth="1"/>
    <col min="3" max="3" width="7.38333333333333" style="71" customWidth="1"/>
    <col min="4" max="4" width="17.5" style="71" customWidth="1"/>
    <col min="5" max="5" width="10.5583333333333" style="71" customWidth="1"/>
    <col min="6" max="6" width="18.5" style="71" customWidth="1"/>
    <col min="7" max="7" width="9.38333333333333" style="70"/>
    <col min="8" max="9" width="12.6333333333333" style="70"/>
    <col min="10" max="10" width="12.8166666666667" style="70"/>
    <col min="11" max="12" width="9" style="70"/>
    <col min="13" max="13" width="12.8166666666667" style="70"/>
    <col min="14" max="16384" width="9" style="70"/>
  </cols>
  <sheetData>
    <row r="1" s="69" customFormat="1" ht="68" customHeight="1" spans="1:6">
      <c r="A1" s="72" t="s">
        <v>363</v>
      </c>
      <c r="B1" s="72"/>
      <c r="C1" s="72"/>
      <c r="D1" s="72"/>
      <c r="E1" s="72"/>
      <c r="F1" s="72"/>
    </row>
    <row r="2" s="69" customFormat="1" ht="41" customHeight="1" spans="1:6">
      <c r="A2" s="73" t="s">
        <v>29</v>
      </c>
      <c r="B2" s="73"/>
      <c r="C2" s="73" t="s">
        <v>39</v>
      </c>
      <c r="D2" s="73"/>
      <c r="E2" s="74" t="s">
        <v>364</v>
      </c>
      <c r="F2" s="75"/>
    </row>
    <row r="3" s="70" customFormat="1" ht="41" customHeight="1" spans="1:6">
      <c r="A3" s="76" t="s">
        <v>365</v>
      </c>
      <c r="B3" s="76"/>
      <c r="C3" s="77">
        <v>72</v>
      </c>
      <c r="D3" s="77"/>
      <c r="E3" s="78">
        <v>64</v>
      </c>
      <c r="F3" s="79"/>
    </row>
    <row r="4" s="70" customFormat="1" ht="41" customHeight="1" spans="1:6">
      <c r="A4" s="76" t="s">
        <v>366</v>
      </c>
      <c r="B4" s="76"/>
      <c r="C4" s="77">
        <v>17347</v>
      </c>
      <c r="D4" s="77"/>
      <c r="E4" s="78">
        <v>17232.04</v>
      </c>
      <c r="F4" s="79"/>
    </row>
    <row r="5" s="70" customFormat="1" ht="41" customHeight="1" spans="1:6">
      <c r="A5" s="76" t="s">
        <v>367</v>
      </c>
      <c r="B5" s="76"/>
      <c r="C5" s="80">
        <v>0.1579</v>
      </c>
      <c r="D5" s="80"/>
      <c r="E5" s="81">
        <v>0.15</v>
      </c>
      <c r="F5" s="82"/>
    </row>
    <row r="6" s="70" customFormat="1" ht="51" customHeight="1" spans="1:6">
      <c r="A6" s="73" t="s">
        <v>368</v>
      </c>
      <c r="B6" s="76" t="s">
        <v>366</v>
      </c>
      <c r="C6" s="83">
        <v>12072</v>
      </c>
      <c r="D6" s="84"/>
      <c r="E6" s="85">
        <v>13525.04</v>
      </c>
      <c r="F6" s="86"/>
    </row>
    <row r="7" s="70" customFormat="1" ht="51" customHeight="1" spans="1:6">
      <c r="A7" s="73"/>
      <c r="B7" s="76" t="s">
        <v>369</v>
      </c>
      <c r="C7" s="87">
        <v>0.6959</v>
      </c>
      <c r="D7" s="87"/>
      <c r="E7" s="81">
        <v>0.7848</v>
      </c>
      <c r="F7" s="82"/>
    </row>
    <row r="8" s="70" customFormat="1" ht="48" customHeight="1" spans="1:6">
      <c r="A8" s="73" t="s">
        <v>370</v>
      </c>
      <c r="B8" s="88" t="s">
        <v>371</v>
      </c>
      <c r="C8" s="77">
        <v>59</v>
      </c>
      <c r="D8" s="77">
        <v>15292</v>
      </c>
      <c r="E8" s="77">
        <v>45</v>
      </c>
      <c r="F8" s="89">
        <v>15045.04</v>
      </c>
    </row>
    <row r="9" s="70" customFormat="1" ht="48" customHeight="1" spans="1:6">
      <c r="A9" s="73"/>
      <c r="B9" s="88" t="s">
        <v>265</v>
      </c>
      <c r="C9" s="77">
        <v>10</v>
      </c>
      <c r="D9" s="77">
        <v>1130</v>
      </c>
      <c r="E9" s="77">
        <v>16</v>
      </c>
      <c r="F9" s="89">
        <v>1402</v>
      </c>
    </row>
    <row r="10" s="70" customFormat="1" ht="48" customHeight="1" spans="1:6">
      <c r="A10" s="73"/>
      <c r="B10" s="88" t="s">
        <v>350</v>
      </c>
      <c r="C10" s="77">
        <v>1</v>
      </c>
      <c r="D10" s="77">
        <v>395</v>
      </c>
      <c r="E10" s="77">
        <v>1</v>
      </c>
      <c r="F10" s="89">
        <v>395</v>
      </c>
    </row>
    <row r="11" s="70" customFormat="1" ht="48" customHeight="1" spans="1:6">
      <c r="A11" s="73"/>
      <c r="B11" s="88" t="s">
        <v>362</v>
      </c>
      <c r="C11" s="77">
        <v>1</v>
      </c>
      <c r="D11" s="77">
        <v>150</v>
      </c>
      <c r="E11" s="77">
        <v>1</v>
      </c>
      <c r="F11" s="89">
        <v>150</v>
      </c>
    </row>
    <row r="12" s="70" customFormat="1" ht="48" customHeight="1" spans="1:6">
      <c r="A12" s="73"/>
      <c r="B12" s="88" t="s">
        <v>355</v>
      </c>
      <c r="C12" s="77">
        <v>1</v>
      </c>
      <c r="D12" s="77">
        <v>380</v>
      </c>
      <c r="E12" s="77">
        <v>1</v>
      </c>
      <c r="F12" s="89">
        <v>240</v>
      </c>
    </row>
    <row r="13" s="70" customFormat="1" ht="44" customHeight="1" spans="1:6">
      <c r="A13" s="90" t="s">
        <v>372</v>
      </c>
      <c r="B13" s="91"/>
      <c r="C13" s="91"/>
      <c r="D13" s="91"/>
      <c r="E13" s="91"/>
      <c r="F13" s="91"/>
    </row>
    <row r="14" s="70" customFormat="1" spans="3:6">
      <c r="C14" s="71"/>
      <c r="D14" s="71"/>
      <c r="E14" s="71"/>
      <c r="F14" s="71"/>
    </row>
    <row r="15" s="70" customFormat="1" spans="3:6">
      <c r="C15" s="71"/>
      <c r="D15" s="71"/>
      <c r="E15" s="71"/>
      <c r="F15" s="71"/>
    </row>
  </sheetData>
  <mergeCells count="20">
    <mergeCell ref="A1:F1"/>
    <mergeCell ref="A2:B2"/>
    <mergeCell ref="C2:D2"/>
    <mergeCell ref="E2:F2"/>
    <mergeCell ref="A3:B3"/>
    <mergeCell ref="C3:D3"/>
    <mergeCell ref="E3:F3"/>
    <mergeCell ref="A4:B4"/>
    <mergeCell ref="C4:D4"/>
    <mergeCell ref="E4:F4"/>
    <mergeCell ref="A5:B5"/>
    <mergeCell ref="C5:D5"/>
    <mergeCell ref="E5:F5"/>
    <mergeCell ref="C6:D6"/>
    <mergeCell ref="E6:F6"/>
    <mergeCell ref="C7:D7"/>
    <mergeCell ref="E7:F7"/>
    <mergeCell ref="A13:F13"/>
    <mergeCell ref="A6:A7"/>
    <mergeCell ref="A8:A12"/>
  </mergeCells>
  <pageMargins left="0.75" right="0.75" top="1" bottom="1" header="0.5" footer="0.5"/>
  <pageSetup paperSize="9" scale="9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7"/>
  <sheetViews>
    <sheetView topLeftCell="K10" workbookViewId="0">
      <selection activeCell="O11" sqref="O11"/>
    </sheetView>
  </sheetViews>
  <sheetFormatPr defaultColWidth="9" defaultRowHeight="13.5"/>
  <cols>
    <col min="1" max="1" width="5.13333333333333" style="21" customWidth="1"/>
    <col min="2" max="2" width="6.76666666666667" style="21" customWidth="1"/>
    <col min="3" max="3" width="6.90833333333333" style="21" customWidth="1"/>
    <col min="4" max="4" width="7.63333333333333" style="21" customWidth="1"/>
    <col min="5" max="6" width="12.3833333333333" style="21" customWidth="1"/>
    <col min="7" max="7" width="6" style="21" customWidth="1"/>
    <col min="8" max="8" width="5.88333333333333" style="21" customWidth="1"/>
    <col min="9" max="9" width="9.25833333333333" style="21" customWidth="1"/>
    <col min="10" max="10" width="21.1333333333333" style="27" customWidth="1"/>
    <col min="11" max="11" width="30" style="21" customWidth="1"/>
    <col min="12" max="13" width="8.5" style="21" customWidth="1"/>
    <col min="14" max="14" width="8.38333333333333" style="21" customWidth="1"/>
    <col min="15" max="15" width="15.4333333333333" style="21" customWidth="1"/>
    <col min="16" max="16" width="8.66666666666667" style="21" customWidth="1"/>
    <col min="17" max="17" width="7.34166666666667" style="21" customWidth="1"/>
    <col min="18" max="18" width="8.66666666666667" style="21" customWidth="1"/>
    <col min="19" max="19" width="6.03333333333333" style="21" customWidth="1"/>
    <col min="20" max="20" width="9" style="21" customWidth="1"/>
    <col min="21" max="21" width="11.3166666666667" style="21" customWidth="1"/>
    <col min="22" max="22" width="9" style="21" customWidth="1"/>
    <col min="23" max="23" width="33.2333333333333" style="22" customWidth="1"/>
    <col min="24" max="24" width="13.9666666666667" style="21" customWidth="1"/>
    <col min="25" max="16384" width="9" style="21"/>
  </cols>
  <sheetData>
    <row r="1" s="21" customFormat="1" ht="71" customHeight="1" spans="1:25">
      <c r="A1" s="28" t="s">
        <v>373</v>
      </c>
      <c r="B1" s="28"/>
      <c r="C1" s="28"/>
      <c r="D1" s="28"/>
      <c r="E1" s="28"/>
      <c r="F1" s="28"/>
      <c r="G1" s="28"/>
      <c r="H1" s="28"/>
      <c r="I1" s="28"/>
      <c r="J1" s="42"/>
      <c r="K1" s="28"/>
      <c r="L1" s="28"/>
      <c r="M1" s="28"/>
      <c r="N1" s="28"/>
      <c r="O1" s="28"/>
      <c r="P1" s="28"/>
      <c r="Q1" s="28"/>
      <c r="R1" s="28"/>
      <c r="S1" s="28"/>
      <c r="T1" s="28"/>
      <c r="U1" s="28"/>
      <c r="V1" s="28"/>
      <c r="W1" s="28"/>
      <c r="X1" s="28"/>
      <c r="Y1" s="28"/>
    </row>
    <row r="2" s="21" customFormat="1" ht="29" customHeight="1" spans="1:25">
      <c r="A2" s="27" t="s">
        <v>1</v>
      </c>
      <c r="B2" s="27"/>
      <c r="C2" s="27"/>
      <c r="D2" s="27"/>
      <c r="E2" s="29"/>
      <c r="F2" s="29"/>
      <c r="G2" s="29"/>
      <c r="H2" s="29"/>
      <c r="I2" s="29"/>
      <c r="J2" s="29"/>
      <c r="K2" s="29" t="s">
        <v>3</v>
      </c>
      <c r="L2" s="29"/>
      <c r="M2" s="29"/>
      <c r="N2" s="29"/>
      <c r="O2" s="43" t="s">
        <v>4</v>
      </c>
      <c r="P2" s="29"/>
      <c r="Q2" s="29"/>
      <c r="R2" s="29"/>
      <c r="S2" s="29" t="s">
        <v>5</v>
      </c>
      <c r="T2" s="29"/>
      <c r="U2" s="29"/>
      <c r="W2" s="22" t="s">
        <v>6</v>
      </c>
      <c r="X2" s="27"/>
      <c r="Y2" s="43"/>
    </row>
    <row r="3" s="22" customFormat="1" ht="28" customHeight="1" spans="1:25">
      <c r="A3" s="30" t="s">
        <v>7</v>
      </c>
      <c r="B3" s="30" t="s">
        <v>8</v>
      </c>
      <c r="C3" s="30" t="s">
        <v>9</v>
      </c>
      <c r="D3" s="30" t="s">
        <v>10</v>
      </c>
      <c r="E3" s="30" t="s">
        <v>11</v>
      </c>
      <c r="F3" s="31"/>
      <c r="G3" s="31" t="s">
        <v>12</v>
      </c>
      <c r="H3" s="31"/>
      <c r="I3" s="30" t="s">
        <v>13</v>
      </c>
      <c r="J3" s="30" t="s">
        <v>14</v>
      </c>
      <c r="K3" s="30" t="s">
        <v>15</v>
      </c>
      <c r="L3" s="30" t="s">
        <v>16</v>
      </c>
      <c r="M3" s="30" t="s">
        <v>17</v>
      </c>
      <c r="N3" s="30"/>
      <c r="O3" s="30" t="s">
        <v>374</v>
      </c>
      <c r="P3" s="30" t="s">
        <v>19</v>
      </c>
      <c r="Q3" s="30" t="s">
        <v>20</v>
      </c>
      <c r="R3" s="30" t="s">
        <v>21</v>
      </c>
      <c r="S3" s="30" t="s">
        <v>22</v>
      </c>
      <c r="T3" s="30" t="s">
        <v>23</v>
      </c>
      <c r="U3" s="30" t="s">
        <v>24</v>
      </c>
      <c r="V3" s="30" t="s">
        <v>25</v>
      </c>
      <c r="W3" s="30" t="s">
        <v>26</v>
      </c>
      <c r="X3" s="30" t="s">
        <v>27</v>
      </c>
      <c r="Y3" s="30" t="s">
        <v>28</v>
      </c>
    </row>
    <row r="4" s="21" customFormat="1" ht="47" customHeight="1" spans="1:25">
      <c r="A4" s="30"/>
      <c r="B4" s="30"/>
      <c r="C4" s="30"/>
      <c r="D4" s="30"/>
      <c r="E4" s="30"/>
      <c r="F4" s="30" t="s">
        <v>29</v>
      </c>
      <c r="G4" s="30" t="s">
        <v>30</v>
      </c>
      <c r="H4" s="30" t="s">
        <v>31</v>
      </c>
      <c r="I4" s="30"/>
      <c r="J4" s="30"/>
      <c r="K4" s="30"/>
      <c r="L4" s="30"/>
      <c r="M4" s="30" t="s">
        <v>32</v>
      </c>
      <c r="N4" s="30" t="s">
        <v>33</v>
      </c>
      <c r="O4" s="30"/>
      <c r="P4" s="30"/>
      <c r="Q4" s="30"/>
      <c r="R4" s="30"/>
      <c r="S4" s="30"/>
      <c r="T4" s="30"/>
      <c r="U4" s="30"/>
      <c r="V4" s="30"/>
      <c r="W4" s="30"/>
      <c r="X4" s="30"/>
      <c r="Y4" s="30"/>
    </row>
    <row r="5" s="21" customFormat="1" ht="28" customHeight="1" spans="1:25">
      <c r="A5" s="32" t="s">
        <v>34</v>
      </c>
      <c r="B5" s="33"/>
      <c r="C5" s="33"/>
      <c r="D5" s="33"/>
      <c r="E5" s="33"/>
      <c r="F5" s="33"/>
      <c r="G5" s="33"/>
      <c r="H5" s="33"/>
      <c r="I5" s="44">
        <f>SUM(I6:I13)</f>
        <v>2113.08</v>
      </c>
      <c r="J5" s="33"/>
      <c r="K5" s="33"/>
      <c r="L5" s="33"/>
      <c r="M5" s="44">
        <f>SUM(M6:M13)</f>
        <v>2113.08</v>
      </c>
      <c r="N5" s="44">
        <f>SUM(N6:N13)</f>
        <v>0</v>
      </c>
      <c r="O5" s="44">
        <f>SUM(O6:O13)</f>
        <v>0</v>
      </c>
      <c r="P5" s="44">
        <f>SUM(P6:P13)</f>
        <v>21248</v>
      </c>
      <c r="Q5" s="33"/>
      <c r="R5" s="33"/>
      <c r="S5" s="33"/>
      <c r="T5" s="58"/>
      <c r="U5" s="33"/>
      <c r="V5" s="33"/>
      <c r="W5" s="30"/>
      <c r="X5" s="33"/>
      <c r="Y5" s="33"/>
    </row>
    <row r="6" s="21" customFormat="1" ht="180" customHeight="1" spans="1:25">
      <c r="A6" s="34">
        <v>1</v>
      </c>
      <c r="B6" s="5" t="s">
        <v>35</v>
      </c>
      <c r="C6" s="5" t="s">
        <v>36</v>
      </c>
      <c r="D6" s="5" t="s">
        <v>52</v>
      </c>
      <c r="E6" s="35" t="s">
        <v>53</v>
      </c>
      <c r="F6" s="35" t="s">
        <v>39</v>
      </c>
      <c r="G6" s="5" t="s">
        <v>40</v>
      </c>
      <c r="H6" s="5" t="s">
        <v>54</v>
      </c>
      <c r="I6" s="45">
        <v>173</v>
      </c>
      <c r="J6" s="35" t="s">
        <v>55</v>
      </c>
      <c r="K6" s="4" t="s">
        <v>56</v>
      </c>
      <c r="L6" s="34">
        <v>2024</v>
      </c>
      <c r="M6" s="45">
        <v>173</v>
      </c>
      <c r="N6" s="46"/>
      <c r="O6" s="5" t="s">
        <v>57</v>
      </c>
      <c r="P6" s="34">
        <v>652</v>
      </c>
      <c r="Q6" s="59" t="s">
        <v>45</v>
      </c>
      <c r="R6" s="59" t="s">
        <v>45</v>
      </c>
      <c r="S6" s="59" t="s">
        <v>45</v>
      </c>
      <c r="T6" s="59" t="s">
        <v>46</v>
      </c>
      <c r="U6" s="5" t="s">
        <v>47</v>
      </c>
      <c r="V6" s="59" t="s">
        <v>48</v>
      </c>
      <c r="W6" s="5" t="s">
        <v>58</v>
      </c>
      <c r="X6" s="31" t="s">
        <v>50</v>
      </c>
      <c r="Y6" s="5" t="s">
        <v>51</v>
      </c>
    </row>
    <row r="7" s="21" customFormat="1" ht="180" customHeight="1" spans="1:25">
      <c r="A7" s="34">
        <v>2</v>
      </c>
      <c r="B7" s="5" t="s">
        <v>35</v>
      </c>
      <c r="C7" s="5" t="s">
        <v>59</v>
      </c>
      <c r="D7" s="5" t="s">
        <v>60</v>
      </c>
      <c r="E7" s="35" t="s">
        <v>61</v>
      </c>
      <c r="F7" s="35" t="s">
        <v>39</v>
      </c>
      <c r="G7" s="5" t="s">
        <v>40</v>
      </c>
      <c r="H7" s="5" t="s">
        <v>62</v>
      </c>
      <c r="I7" s="45">
        <v>330</v>
      </c>
      <c r="J7" s="35" t="s">
        <v>63</v>
      </c>
      <c r="K7" s="4" t="s">
        <v>64</v>
      </c>
      <c r="L7" s="34">
        <v>2024</v>
      </c>
      <c r="M7" s="45">
        <v>330</v>
      </c>
      <c r="N7" s="46"/>
      <c r="O7" s="5" t="s">
        <v>44</v>
      </c>
      <c r="P7" s="34">
        <v>340</v>
      </c>
      <c r="Q7" s="59" t="s">
        <v>45</v>
      </c>
      <c r="R7" s="59" t="s">
        <v>45</v>
      </c>
      <c r="S7" s="59" t="s">
        <v>45</v>
      </c>
      <c r="T7" s="59" t="s">
        <v>46</v>
      </c>
      <c r="U7" s="5" t="s">
        <v>47</v>
      </c>
      <c r="V7" s="59" t="s">
        <v>48</v>
      </c>
      <c r="W7" s="5" t="s">
        <v>58</v>
      </c>
      <c r="X7" s="31" t="s">
        <v>50</v>
      </c>
      <c r="Y7" s="5" t="s">
        <v>51</v>
      </c>
    </row>
    <row r="8" s="21" customFormat="1" ht="180" customHeight="1" spans="1:25">
      <c r="A8" s="34">
        <v>3</v>
      </c>
      <c r="B8" s="5" t="s">
        <v>35</v>
      </c>
      <c r="C8" s="5" t="s">
        <v>36</v>
      </c>
      <c r="D8" s="5" t="s">
        <v>37</v>
      </c>
      <c r="E8" s="35" t="s">
        <v>65</v>
      </c>
      <c r="F8" s="35" t="s">
        <v>39</v>
      </c>
      <c r="G8" s="5" t="s">
        <v>40</v>
      </c>
      <c r="H8" s="5" t="s">
        <v>66</v>
      </c>
      <c r="I8" s="45">
        <v>450</v>
      </c>
      <c r="J8" s="35" t="s">
        <v>67</v>
      </c>
      <c r="K8" s="4" t="s">
        <v>68</v>
      </c>
      <c r="L8" s="34">
        <v>2024</v>
      </c>
      <c r="M8" s="45">
        <v>450</v>
      </c>
      <c r="N8" s="46"/>
      <c r="O8" s="5" t="s">
        <v>44</v>
      </c>
      <c r="P8" s="34">
        <v>628</v>
      </c>
      <c r="Q8" s="59" t="s">
        <v>45</v>
      </c>
      <c r="R8" s="59" t="s">
        <v>45</v>
      </c>
      <c r="S8" s="59" t="s">
        <v>45</v>
      </c>
      <c r="T8" s="59" t="s">
        <v>46</v>
      </c>
      <c r="U8" s="5" t="s">
        <v>47</v>
      </c>
      <c r="V8" s="59" t="s">
        <v>48</v>
      </c>
      <c r="W8" s="5" t="s">
        <v>58</v>
      </c>
      <c r="X8" s="31" t="s">
        <v>50</v>
      </c>
      <c r="Y8" s="5" t="s">
        <v>51</v>
      </c>
    </row>
    <row r="9" s="23" customFormat="1" ht="275" customHeight="1" spans="1:25">
      <c r="A9" s="34">
        <v>4</v>
      </c>
      <c r="B9" s="5" t="s">
        <v>35</v>
      </c>
      <c r="C9" s="5" t="s">
        <v>36</v>
      </c>
      <c r="D9" s="5" t="s">
        <v>83</v>
      </c>
      <c r="E9" s="35" t="s">
        <v>84</v>
      </c>
      <c r="F9" s="65" t="s">
        <v>39</v>
      </c>
      <c r="G9" s="35" t="s">
        <v>85</v>
      </c>
      <c r="H9" s="5" t="s">
        <v>86</v>
      </c>
      <c r="I9" s="67">
        <v>500</v>
      </c>
      <c r="J9" s="35" t="s">
        <v>87</v>
      </c>
      <c r="K9" s="68" t="s">
        <v>88</v>
      </c>
      <c r="L9" s="34">
        <v>2024</v>
      </c>
      <c r="M9" s="67">
        <v>500</v>
      </c>
      <c r="N9" s="48">
        <v>0</v>
      </c>
      <c r="O9" s="5" t="s">
        <v>89</v>
      </c>
      <c r="P9" s="34">
        <v>18490</v>
      </c>
      <c r="Q9" s="60" t="s">
        <v>45</v>
      </c>
      <c r="R9" s="59" t="s">
        <v>45</v>
      </c>
      <c r="S9" s="59" t="s">
        <v>48</v>
      </c>
      <c r="T9" s="59" t="s">
        <v>90</v>
      </c>
      <c r="U9" s="5" t="s">
        <v>47</v>
      </c>
      <c r="V9" s="59" t="s">
        <v>48</v>
      </c>
      <c r="W9" s="5" t="s">
        <v>58</v>
      </c>
      <c r="X9" s="31" t="s">
        <v>50</v>
      </c>
      <c r="Y9" s="5" t="s">
        <v>51</v>
      </c>
    </row>
    <row r="10" s="21" customFormat="1" ht="180" customHeight="1" spans="1:25">
      <c r="A10" s="34">
        <v>5</v>
      </c>
      <c r="B10" s="5" t="s">
        <v>35</v>
      </c>
      <c r="C10" s="5" t="s">
        <v>36</v>
      </c>
      <c r="D10" s="5" t="s">
        <v>52</v>
      </c>
      <c r="E10" s="5" t="s">
        <v>108</v>
      </c>
      <c r="F10" s="5" t="s">
        <v>39</v>
      </c>
      <c r="G10" s="5" t="s">
        <v>92</v>
      </c>
      <c r="H10" s="5" t="s">
        <v>109</v>
      </c>
      <c r="I10" s="45">
        <v>200</v>
      </c>
      <c r="J10" s="35" t="s">
        <v>110</v>
      </c>
      <c r="K10" s="4" t="s">
        <v>111</v>
      </c>
      <c r="L10" s="34">
        <v>2024</v>
      </c>
      <c r="M10" s="45">
        <v>200</v>
      </c>
      <c r="N10" s="46"/>
      <c r="O10" s="5" t="s">
        <v>44</v>
      </c>
      <c r="P10" s="34">
        <v>320</v>
      </c>
      <c r="Q10" s="59" t="s">
        <v>45</v>
      </c>
      <c r="R10" s="59" t="s">
        <v>45</v>
      </c>
      <c r="S10" s="59" t="s">
        <v>45</v>
      </c>
      <c r="T10" s="59" t="s">
        <v>96</v>
      </c>
      <c r="U10" s="5" t="s">
        <v>47</v>
      </c>
      <c r="V10" s="59" t="s">
        <v>48</v>
      </c>
      <c r="W10" s="5" t="s">
        <v>58</v>
      </c>
      <c r="X10" s="31" t="s">
        <v>50</v>
      </c>
      <c r="Y10" s="5" t="s">
        <v>51</v>
      </c>
    </row>
    <row r="11" s="21" customFormat="1" ht="222" customHeight="1" spans="1:25">
      <c r="A11" s="34">
        <v>6</v>
      </c>
      <c r="B11" s="5" t="s">
        <v>35</v>
      </c>
      <c r="C11" s="5" t="s">
        <v>36</v>
      </c>
      <c r="D11" s="5" t="s">
        <v>83</v>
      </c>
      <c r="E11" s="35" t="s">
        <v>148</v>
      </c>
      <c r="F11" s="35" t="s">
        <v>39</v>
      </c>
      <c r="G11" s="5" t="s">
        <v>149</v>
      </c>
      <c r="H11" s="39" t="s">
        <v>150</v>
      </c>
      <c r="I11" s="45">
        <v>200.08</v>
      </c>
      <c r="J11" s="35" t="s">
        <v>151</v>
      </c>
      <c r="K11" s="4" t="s">
        <v>152</v>
      </c>
      <c r="L11" s="34">
        <v>2024</v>
      </c>
      <c r="M11" s="45">
        <v>200.08</v>
      </c>
      <c r="N11" s="46"/>
      <c r="O11" s="5" t="s">
        <v>153</v>
      </c>
      <c r="P11" s="34">
        <v>247</v>
      </c>
      <c r="Q11" s="59" t="s">
        <v>45</v>
      </c>
      <c r="R11" s="59" t="s">
        <v>45</v>
      </c>
      <c r="S11" s="59" t="s">
        <v>45</v>
      </c>
      <c r="T11" s="59" t="s">
        <v>154</v>
      </c>
      <c r="U11" s="5" t="s">
        <v>47</v>
      </c>
      <c r="V11" s="59" t="s">
        <v>48</v>
      </c>
      <c r="W11" s="5" t="s">
        <v>58</v>
      </c>
      <c r="X11" s="31" t="s">
        <v>50</v>
      </c>
      <c r="Y11" s="5" t="s">
        <v>51</v>
      </c>
    </row>
    <row r="12" s="21" customFormat="1" ht="222" customHeight="1" spans="1:25">
      <c r="A12" s="34">
        <v>7</v>
      </c>
      <c r="B12" s="5" t="s">
        <v>35</v>
      </c>
      <c r="C12" s="5" t="s">
        <v>36</v>
      </c>
      <c r="D12" s="5" t="s">
        <v>52</v>
      </c>
      <c r="E12" s="35" t="s">
        <v>171</v>
      </c>
      <c r="F12" s="35" t="s">
        <v>39</v>
      </c>
      <c r="G12" s="5" t="s">
        <v>157</v>
      </c>
      <c r="H12" s="39" t="s">
        <v>172</v>
      </c>
      <c r="I12" s="45">
        <v>60</v>
      </c>
      <c r="J12" s="35" t="s">
        <v>173</v>
      </c>
      <c r="K12" s="56" t="s">
        <v>174</v>
      </c>
      <c r="L12" s="52">
        <v>2024</v>
      </c>
      <c r="M12" s="53">
        <v>60</v>
      </c>
      <c r="N12" s="54"/>
      <c r="O12" s="55" t="s">
        <v>44</v>
      </c>
      <c r="P12" s="52">
        <v>456</v>
      </c>
      <c r="Q12" s="62" t="s">
        <v>45</v>
      </c>
      <c r="R12" s="62" t="s">
        <v>45</v>
      </c>
      <c r="S12" s="62" t="s">
        <v>45</v>
      </c>
      <c r="T12" s="62" t="s">
        <v>161</v>
      </c>
      <c r="U12" s="5" t="s">
        <v>47</v>
      </c>
      <c r="V12" s="62" t="s">
        <v>48</v>
      </c>
      <c r="W12" s="55" t="s">
        <v>58</v>
      </c>
      <c r="X12" s="31" t="s">
        <v>50</v>
      </c>
      <c r="Y12" s="55" t="s">
        <v>51</v>
      </c>
    </row>
    <row r="13" s="21" customFormat="1" ht="180" customHeight="1" spans="1:25">
      <c r="A13" s="34">
        <v>8</v>
      </c>
      <c r="B13" s="5" t="s">
        <v>35</v>
      </c>
      <c r="C13" s="5" t="s">
        <v>69</v>
      </c>
      <c r="D13" s="5" t="s">
        <v>70</v>
      </c>
      <c r="E13" s="4" t="s">
        <v>196</v>
      </c>
      <c r="F13" s="35" t="s">
        <v>39</v>
      </c>
      <c r="G13" s="5" t="s">
        <v>182</v>
      </c>
      <c r="H13" s="66" t="s">
        <v>183</v>
      </c>
      <c r="I13" s="45">
        <v>200</v>
      </c>
      <c r="J13" s="35" t="s">
        <v>197</v>
      </c>
      <c r="K13" s="51" t="s">
        <v>198</v>
      </c>
      <c r="L13" s="52">
        <v>2024</v>
      </c>
      <c r="M13" s="53">
        <v>200</v>
      </c>
      <c r="N13" s="54"/>
      <c r="O13" s="55" t="s">
        <v>44</v>
      </c>
      <c r="P13" s="52">
        <v>115</v>
      </c>
      <c r="Q13" s="62" t="s">
        <v>45</v>
      </c>
      <c r="R13" s="62" t="s">
        <v>45</v>
      </c>
      <c r="S13" s="62" t="s">
        <v>45</v>
      </c>
      <c r="T13" s="62" t="s">
        <v>186</v>
      </c>
      <c r="U13" s="5" t="s">
        <v>47</v>
      </c>
      <c r="V13" s="62" t="s">
        <v>48</v>
      </c>
      <c r="W13" s="55" t="s">
        <v>58</v>
      </c>
      <c r="X13" s="31" t="s">
        <v>50</v>
      </c>
      <c r="Y13" s="55" t="s">
        <v>51</v>
      </c>
    </row>
    <row r="14" s="26" customFormat="1" ht="25" customHeight="1" spans="1:23">
      <c r="A14" s="26" t="s">
        <v>375</v>
      </c>
      <c r="F14" s="40"/>
      <c r="J14" s="41"/>
      <c r="P14" s="57"/>
      <c r="W14" s="64"/>
    </row>
    <row r="15" s="26" customFormat="1" ht="21" customHeight="1" spans="1:23">
      <c r="A15" s="26" t="s">
        <v>376</v>
      </c>
      <c r="F15" s="40"/>
      <c r="J15" s="41"/>
      <c r="P15" s="57"/>
      <c r="W15" s="64"/>
    </row>
    <row r="16" s="26" customFormat="1" ht="21" customHeight="1" spans="1:23">
      <c r="A16" s="41" t="s">
        <v>377</v>
      </c>
      <c r="B16" s="41"/>
      <c r="C16" s="41"/>
      <c r="D16" s="41"/>
      <c r="E16" s="41"/>
      <c r="F16" s="40"/>
      <c r="G16" s="41"/>
      <c r="H16" s="41"/>
      <c r="I16" s="41"/>
      <c r="J16" s="41"/>
      <c r="K16" s="41"/>
      <c r="L16" s="41"/>
      <c r="M16" s="41"/>
      <c r="N16" s="41"/>
      <c r="O16" s="41"/>
      <c r="P16" s="41"/>
      <c r="Q16" s="41"/>
      <c r="W16" s="64"/>
    </row>
    <row r="17" s="21" customFormat="1" spans="10:23">
      <c r="J17" s="27"/>
      <c r="W17" s="22"/>
    </row>
  </sheetData>
  <autoFilter ref="A4:Y16"/>
  <mergeCells count="31">
    <mergeCell ref="A1:Y1"/>
    <mergeCell ref="A2:D2"/>
    <mergeCell ref="E2:G2"/>
    <mergeCell ref="I2:J2"/>
    <mergeCell ref="K2:L2"/>
    <mergeCell ref="M2:N2"/>
    <mergeCell ref="P2:R2"/>
    <mergeCell ref="S2:T2"/>
    <mergeCell ref="W2:X2"/>
    <mergeCell ref="M3:N3"/>
    <mergeCell ref="A5:D5"/>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9">
    <dataValidation type="list" allowBlank="1" showInputMessage="1" showErrorMessage="1" sqref="D6 D7 D8 D9 D12 D13">
      <formula1>INDIRECT($C$6:$C$8)</formula1>
    </dataValidation>
    <dataValidation type="list" allowBlank="1" showInputMessage="1" showErrorMessage="1" sqref="B6 B7 B8">
      <formula1>一级二级下拉!$A$1:$H$1</formula1>
    </dataValidation>
    <dataValidation type="list" allowBlank="1" showInputMessage="1" showErrorMessage="1" sqref="B12">
      <formula1>'[（岩帅镇）附件：沧源县2024年巩固拓展脱贫攻坚成果同乡村振兴有效衔接项目库审核表(3).xlsx]一级二级下拉'!#REF!</formula1>
    </dataValidation>
    <dataValidation type="list" allowBlank="1" showInputMessage="1" showErrorMessage="1" sqref="C11">
      <formula1>INDIRECT($B$6:$B$6)</formula1>
    </dataValidation>
    <dataValidation type="list" allowBlank="1" showInputMessage="1" showErrorMessage="1" sqref="C6 C7 C8 C9 C12 C13">
      <formula1>INDIRECT($B$6:$B$8)</formula1>
    </dataValidation>
    <dataValidation type="list" allowBlank="1" showInputMessage="1" showErrorMessage="1" sqref="B9">
      <formula1>'[（单甲乡）附件：沧源县2024年巩固拓展脱贫攻坚成果同乡村振兴有效衔接项目库审核表(1).xlsx]一级二级下拉'!#REF!</formula1>
    </dataValidation>
    <dataValidation type="list" allowBlank="1" showInputMessage="1" showErrorMessage="1" sqref="B11">
      <formula1>'[附件   沧源佤族自治县2024年巩固拓展脱贫攻坚成果同乡村振兴有效衔接项目库审核表(11.08定稿)(2)(1).xlsx]一级二级下拉'!#REF!</formula1>
    </dataValidation>
    <dataValidation type="list" allowBlank="1" showInputMessage="1" showErrorMessage="1" sqref="D11">
      <formula1>INDIRECT($C$6:$C$6)</formula1>
    </dataValidation>
    <dataValidation type="list" allowBlank="1" showInputMessage="1" showErrorMessage="1" sqref="B13">
      <formula1>'[附件   沧源佤族自治县2024年巩固拓展脱贫攻坚成果同乡村振兴有效衔接项目库审核表(勐角民族乡)(1).xlsx]一级二级下拉'!#REF!</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4"/>
  <sheetViews>
    <sheetView topLeftCell="K1" workbookViewId="0">
      <selection activeCell="S7" sqref="S7"/>
    </sheetView>
  </sheetViews>
  <sheetFormatPr defaultColWidth="9" defaultRowHeight="13.5"/>
  <cols>
    <col min="1" max="1" width="5.13333333333333" style="21" customWidth="1"/>
    <col min="2" max="2" width="6.76666666666667" style="21" customWidth="1"/>
    <col min="3" max="3" width="6.90833333333333" style="21" customWidth="1"/>
    <col min="4" max="4" width="7.63333333333333" style="21" customWidth="1"/>
    <col min="5" max="6" width="12.3833333333333" style="21" customWidth="1"/>
    <col min="7" max="7" width="6" style="21" customWidth="1"/>
    <col min="8" max="8" width="5.88333333333333" style="21" customWidth="1"/>
    <col min="9" max="9" width="9.25833333333333" style="21" customWidth="1"/>
    <col min="10" max="10" width="21.1333333333333" style="27" customWidth="1"/>
    <col min="11" max="11" width="30" style="21" customWidth="1"/>
    <col min="12" max="13" width="8.5" style="21" customWidth="1"/>
    <col min="14" max="14" width="8.38333333333333" style="21" customWidth="1"/>
    <col min="15" max="15" width="15.4333333333333" style="21" customWidth="1"/>
    <col min="16" max="16" width="8.66666666666667" style="21" customWidth="1"/>
    <col min="17" max="17" width="7.34166666666667" style="21" customWidth="1"/>
    <col min="18" max="18" width="8.66666666666667" style="21" customWidth="1"/>
    <col min="19" max="19" width="6.03333333333333" style="21" customWidth="1"/>
    <col min="20" max="20" width="9" style="21" customWidth="1"/>
    <col min="21" max="21" width="11.3166666666667" style="21" customWidth="1"/>
    <col min="22" max="22" width="9" style="21" customWidth="1"/>
    <col min="23" max="23" width="33.2333333333333" style="22" customWidth="1"/>
    <col min="24" max="24" width="13.9666666666667" style="21" customWidth="1"/>
    <col min="25" max="16384" width="9" style="21"/>
  </cols>
  <sheetData>
    <row r="1" s="21" customFormat="1" ht="71" customHeight="1" spans="1:25">
      <c r="A1" s="28" t="s">
        <v>373</v>
      </c>
      <c r="B1" s="28"/>
      <c r="C1" s="28"/>
      <c r="D1" s="28"/>
      <c r="E1" s="28"/>
      <c r="F1" s="28"/>
      <c r="G1" s="28"/>
      <c r="H1" s="28"/>
      <c r="I1" s="28"/>
      <c r="J1" s="42"/>
      <c r="K1" s="28"/>
      <c r="L1" s="28"/>
      <c r="M1" s="28"/>
      <c r="N1" s="28"/>
      <c r="O1" s="28"/>
      <c r="P1" s="28"/>
      <c r="Q1" s="28"/>
      <c r="R1" s="28"/>
      <c r="S1" s="28"/>
      <c r="T1" s="28"/>
      <c r="U1" s="28"/>
      <c r="V1" s="28"/>
      <c r="W1" s="28"/>
      <c r="X1" s="28"/>
      <c r="Y1" s="28"/>
    </row>
    <row r="2" s="21" customFormat="1" ht="29" customHeight="1" spans="1:25">
      <c r="A2" s="27" t="s">
        <v>1</v>
      </c>
      <c r="B2" s="27"/>
      <c r="C2" s="27"/>
      <c r="D2" s="27"/>
      <c r="E2" s="29"/>
      <c r="F2" s="29"/>
      <c r="G2" s="29"/>
      <c r="H2" s="29"/>
      <c r="I2" s="29"/>
      <c r="J2" s="29"/>
      <c r="K2" s="29" t="s">
        <v>3</v>
      </c>
      <c r="L2" s="29"/>
      <c r="M2" s="29"/>
      <c r="N2" s="29"/>
      <c r="O2" s="43" t="s">
        <v>4</v>
      </c>
      <c r="P2" s="29"/>
      <c r="Q2" s="29"/>
      <c r="R2" s="29"/>
      <c r="S2" s="29" t="s">
        <v>5</v>
      </c>
      <c r="T2" s="29"/>
      <c r="U2" s="29"/>
      <c r="W2" s="22" t="s">
        <v>6</v>
      </c>
      <c r="X2" s="27"/>
      <c r="Y2" s="43"/>
    </row>
    <row r="3" s="22" customFormat="1" ht="28" customHeight="1" spans="1:25">
      <c r="A3" s="30" t="s">
        <v>7</v>
      </c>
      <c r="B3" s="30" t="s">
        <v>8</v>
      </c>
      <c r="C3" s="30" t="s">
        <v>9</v>
      </c>
      <c r="D3" s="30" t="s">
        <v>10</v>
      </c>
      <c r="E3" s="30" t="s">
        <v>11</v>
      </c>
      <c r="F3" s="31"/>
      <c r="G3" s="31" t="s">
        <v>12</v>
      </c>
      <c r="H3" s="31"/>
      <c r="I3" s="30" t="s">
        <v>13</v>
      </c>
      <c r="J3" s="30" t="s">
        <v>14</v>
      </c>
      <c r="K3" s="30" t="s">
        <v>15</v>
      </c>
      <c r="L3" s="30" t="s">
        <v>16</v>
      </c>
      <c r="M3" s="30" t="s">
        <v>17</v>
      </c>
      <c r="N3" s="30"/>
      <c r="O3" s="30" t="s">
        <v>374</v>
      </c>
      <c r="P3" s="30" t="s">
        <v>19</v>
      </c>
      <c r="Q3" s="30" t="s">
        <v>20</v>
      </c>
      <c r="R3" s="30" t="s">
        <v>21</v>
      </c>
      <c r="S3" s="30" t="s">
        <v>22</v>
      </c>
      <c r="T3" s="30" t="s">
        <v>23</v>
      </c>
      <c r="U3" s="30" t="s">
        <v>24</v>
      </c>
      <c r="V3" s="30" t="s">
        <v>25</v>
      </c>
      <c r="W3" s="30" t="s">
        <v>26</v>
      </c>
      <c r="X3" s="30" t="s">
        <v>27</v>
      </c>
      <c r="Y3" s="30" t="s">
        <v>28</v>
      </c>
    </row>
    <row r="4" s="21" customFormat="1" ht="47" customHeight="1" spans="1:25">
      <c r="A4" s="30"/>
      <c r="B4" s="30"/>
      <c r="C4" s="30"/>
      <c r="D4" s="30"/>
      <c r="E4" s="30"/>
      <c r="F4" s="30" t="s">
        <v>29</v>
      </c>
      <c r="G4" s="30" t="s">
        <v>30</v>
      </c>
      <c r="H4" s="30" t="s">
        <v>31</v>
      </c>
      <c r="I4" s="30"/>
      <c r="J4" s="30"/>
      <c r="K4" s="30"/>
      <c r="L4" s="30"/>
      <c r="M4" s="30" t="s">
        <v>32</v>
      </c>
      <c r="N4" s="30" t="s">
        <v>33</v>
      </c>
      <c r="O4" s="30"/>
      <c r="P4" s="30"/>
      <c r="Q4" s="30"/>
      <c r="R4" s="30"/>
      <c r="S4" s="30"/>
      <c r="T4" s="30"/>
      <c r="U4" s="30"/>
      <c r="V4" s="30"/>
      <c r="W4" s="30"/>
      <c r="X4" s="30"/>
      <c r="Y4" s="30"/>
    </row>
    <row r="5" s="21" customFormat="1" ht="28" customHeight="1" spans="1:25">
      <c r="A5" s="32" t="s">
        <v>34</v>
      </c>
      <c r="B5" s="33"/>
      <c r="C5" s="33"/>
      <c r="D5" s="33"/>
      <c r="E5" s="33"/>
      <c r="F5" s="33"/>
      <c r="G5" s="33"/>
      <c r="H5" s="33"/>
      <c r="I5" s="44">
        <f>SUM(I6:I10)</f>
        <v>2085</v>
      </c>
      <c r="J5" s="33"/>
      <c r="K5" s="33"/>
      <c r="L5" s="33"/>
      <c r="M5" s="44">
        <f>SUM(M6:M10)</f>
        <v>2085</v>
      </c>
      <c r="N5" s="44">
        <f>SUM(N6:N9)</f>
        <v>0</v>
      </c>
      <c r="O5" s="44">
        <f>SUM(O6:O9)</f>
        <v>0</v>
      </c>
      <c r="P5" s="44">
        <f>SUM(P6:P9)</f>
        <v>3205</v>
      </c>
      <c r="Q5" s="33"/>
      <c r="R5" s="33"/>
      <c r="S5" s="33"/>
      <c r="T5" s="58"/>
      <c r="U5" s="33"/>
      <c r="V5" s="33"/>
      <c r="W5" s="30"/>
      <c r="X5" s="33"/>
      <c r="Y5" s="33"/>
    </row>
    <row r="6" s="21" customFormat="1" ht="180" customHeight="1" spans="1:25">
      <c r="A6" s="34">
        <v>1</v>
      </c>
      <c r="B6" s="5" t="s">
        <v>35</v>
      </c>
      <c r="C6" s="5" t="s">
        <v>36</v>
      </c>
      <c r="D6" s="5" t="s">
        <v>37</v>
      </c>
      <c r="E6" s="35" t="s">
        <v>38</v>
      </c>
      <c r="F6" s="35" t="s">
        <v>39</v>
      </c>
      <c r="G6" s="5" t="s">
        <v>40</v>
      </c>
      <c r="H6" s="5" t="s">
        <v>41</v>
      </c>
      <c r="I6" s="45">
        <v>300</v>
      </c>
      <c r="J6" s="35" t="s">
        <v>42</v>
      </c>
      <c r="K6" s="4" t="s">
        <v>43</v>
      </c>
      <c r="L6" s="34">
        <v>2024</v>
      </c>
      <c r="M6" s="45">
        <v>300</v>
      </c>
      <c r="N6" s="46"/>
      <c r="O6" s="5" t="s">
        <v>44</v>
      </c>
      <c r="P6" s="34">
        <v>162</v>
      </c>
      <c r="Q6" s="59" t="s">
        <v>45</v>
      </c>
      <c r="R6" s="59" t="s">
        <v>45</v>
      </c>
      <c r="S6" s="59" t="s">
        <v>45</v>
      </c>
      <c r="T6" s="59" t="s">
        <v>46</v>
      </c>
      <c r="U6" s="5" t="s">
        <v>47</v>
      </c>
      <c r="V6" s="59" t="s">
        <v>48</v>
      </c>
      <c r="W6" s="5" t="s">
        <v>49</v>
      </c>
      <c r="X6" s="31" t="s">
        <v>50</v>
      </c>
      <c r="Y6" s="5" t="s">
        <v>51</v>
      </c>
    </row>
    <row r="7" s="23" customFormat="1" ht="236" customHeight="1" spans="1:25">
      <c r="A7" s="34">
        <v>2</v>
      </c>
      <c r="B7" s="5" t="s">
        <v>35</v>
      </c>
      <c r="C7" s="5" t="s">
        <v>36</v>
      </c>
      <c r="D7" s="5" t="s">
        <v>52</v>
      </c>
      <c r="E7" s="35" t="s">
        <v>74</v>
      </c>
      <c r="F7" s="35" t="s">
        <v>39</v>
      </c>
      <c r="G7" s="5" t="s">
        <v>75</v>
      </c>
      <c r="H7" s="5" t="s">
        <v>76</v>
      </c>
      <c r="I7" s="47">
        <v>555</v>
      </c>
      <c r="J7" s="35" t="s">
        <v>77</v>
      </c>
      <c r="K7" s="4" t="s">
        <v>78</v>
      </c>
      <c r="L7" s="34">
        <v>2024</v>
      </c>
      <c r="M7" s="47">
        <v>555</v>
      </c>
      <c r="N7" s="48"/>
      <c r="O7" s="5" t="s">
        <v>44</v>
      </c>
      <c r="P7" s="34">
        <v>1243</v>
      </c>
      <c r="Q7" s="60" t="s">
        <v>45</v>
      </c>
      <c r="R7" s="59" t="s">
        <v>45</v>
      </c>
      <c r="S7" s="59" t="s">
        <v>45</v>
      </c>
      <c r="T7" s="59" t="s">
        <v>79</v>
      </c>
      <c r="U7" s="5" t="s">
        <v>47</v>
      </c>
      <c r="V7" s="59" t="s">
        <v>48</v>
      </c>
      <c r="W7" s="5" t="s">
        <v>49</v>
      </c>
      <c r="X7" s="31" t="s">
        <v>50</v>
      </c>
      <c r="Y7" s="5" t="s">
        <v>51</v>
      </c>
    </row>
    <row r="8" s="24" customFormat="1" ht="405" customHeight="1" spans="1:25">
      <c r="A8" s="34">
        <v>3</v>
      </c>
      <c r="B8" s="36" t="s">
        <v>35</v>
      </c>
      <c r="C8" s="36" t="s">
        <v>36</v>
      </c>
      <c r="D8" s="36" t="s">
        <v>112</v>
      </c>
      <c r="E8" s="36" t="s">
        <v>113</v>
      </c>
      <c r="F8" s="36" t="s">
        <v>39</v>
      </c>
      <c r="G8" s="36" t="s">
        <v>114</v>
      </c>
      <c r="H8" s="36" t="s">
        <v>115</v>
      </c>
      <c r="I8" s="49">
        <v>500</v>
      </c>
      <c r="J8" s="50" t="s">
        <v>116</v>
      </c>
      <c r="K8" s="50" t="s">
        <v>117</v>
      </c>
      <c r="L8" s="36">
        <v>2024</v>
      </c>
      <c r="M8" s="49">
        <v>500</v>
      </c>
      <c r="N8" s="49"/>
      <c r="O8" s="36" t="s">
        <v>44</v>
      </c>
      <c r="P8" s="36"/>
      <c r="Q8" s="61" t="s">
        <v>45</v>
      </c>
      <c r="R8" s="61" t="s">
        <v>45</v>
      </c>
      <c r="S8" s="61" t="s">
        <v>45</v>
      </c>
      <c r="T8" s="61" t="s">
        <v>118</v>
      </c>
      <c r="U8" s="36" t="s">
        <v>47</v>
      </c>
      <c r="V8" s="61" t="s">
        <v>48</v>
      </c>
      <c r="W8" s="36" t="s">
        <v>49</v>
      </c>
      <c r="X8" s="31" t="s">
        <v>50</v>
      </c>
      <c r="Y8" s="5" t="s">
        <v>51</v>
      </c>
    </row>
    <row r="9" s="21" customFormat="1" ht="180" customHeight="1" spans="1:25">
      <c r="A9" s="34">
        <v>4</v>
      </c>
      <c r="B9" s="5" t="s">
        <v>35</v>
      </c>
      <c r="C9" s="5" t="s">
        <v>191</v>
      </c>
      <c r="D9" s="5" t="s">
        <v>191</v>
      </c>
      <c r="E9" s="37" t="s">
        <v>192</v>
      </c>
      <c r="F9" s="35" t="s">
        <v>39</v>
      </c>
      <c r="G9" s="5" t="s">
        <v>182</v>
      </c>
      <c r="H9" s="38"/>
      <c r="I9" s="45">
        <v>490</v>
      </c>
      <c r="J9" s="35" t="s">
        <v>193</v>
      </c>
      <c r="K9" s="51" t="s">
        <v>194</v>
      </c>
      <c r="L9" s="52">
        <v>2024</v>
      </c>
      <c r="M9" s="53">
        <v>490</v>
      </c>
      <c r="N9" s="54"/>
      <c r="O9" s="55" t="s">
        <v>44</v>
      </c>
      <c r="P9" s="52">
        <v>1800</v>
      </c>
      <c r="Q9" s="62" t="s">
        <v>45</v>
      </c>
      <c r="R9" s="62" t="s">
        <v>45</v>
      </c>
      <c r="S9" s="62" t="s">
        <v>45</v>
      </c>
      <c r="T9" s="62" t="s">
        <v>186</v>
      </c>
      <c r="U9" s="63" t="s">
        <v>195</v>
      </c>
      <c r="V9" s="62" t="s">
        <v>48</v>
      </c>
      <c r="W9" s="55" t="s">
        <v>49</v>
      </c>
      <c r="X9" s="31" t="s">
        <v>50</v>
      </c>
      <c r="Y9" s="55" t="s">
        <v>51</v>
      </c>
    </row>
    <row r="10" s="25" customFormat="1" ht="316" customHeight="1" spans="1:25">
      <c r="A10" s="34">
        <v>5</v>
      </c>
      <c r="B10" s="5" t="s">
        <v>35</v>
      </c>
      <c r="C10" s="5" t="s">
        <v>69</v>
      </c>
      <c r="D10" s="5" t="s">
        <v>70</v>
      </c>
      <c r="E10" s="35" t="s">
        <v>351</v>
      </c>
      <c r="F10" s="35" t="s">
        <v>39</v>
      </c>
      <c r="G10" s="5" t="s">
        <v>149</v>
      </c>
      <c r="H10" s="39" t="s">
        <v>150</v>
      </c>
      <c r="I10" s="45">
        <v>240</v>
      </c>
      <c r="J10" s="35" t="s">
        <v>352</v>
      </c>
      <c r="K10" s="56" t="s">
        <v>353</v>
      </c>
      <c r="L10" s="52">
        <v>2024</v>
      </c>
      <c r="M10" s="53">
        <v>240</v>
      </c>
      <c r="N10" s="54"/>
      <c r="O10" s="55" t="s">
        <v>44</v>
      </c>
      <c r="P10" s="52"/>
      <c r="Q10" s="62" t="s">
        <v>45</v>
      </c>
      <c r="R10" s="62" t="s">
        <v>45</v>
      </c>
      <c r="S10" s="62" t="s">
        <v>45</v>
      </c>
      <c r="T10" s="62" t="s">
        <v>354</v>
      </c>
      <c r="U10" s="5" t="s">
        <v>47</v>
      </c>
      <c r="V10" s="62" t="s">
        <v>48</v>
      </c>
      <c r="W10" s="55" t="s">
        <v>49</v>
      </c>
      <c r="X10" s="31" t="s">
        <v>50</v>
      </c>
      <c r="Y10" s="55" t="s">
        <v>355</v>
      </c>
    </row>
    <row r="11" s="26" customFormat="1" ht="25" customHeight="1" spans="1:23">
      <c r="A11" s="26" t="s">
        <v>375</v>
      </c>
      <c r="F11" s="40"/>
      <c r="J11" s="41"/>
      <c r="P11" s="57"/>
      <c r="W11" s="64"/>
    </row>
    <row r="12" s="26" customFormat="1" ht="21" customHeight="1" spans="1:23">
      <c r="A12" s="26" t="s">
        <v>376</v>
      </c>
      <c r="F12" s="40"/>
      <c r="J12" s="41"/>
      <c r="P12" s="57"/>
      <c r="W12" s="64"/>
    </row>
    <row r="13" s="26" customFormat="1" ht="21" customHeight="1" spans="1:23">
      <c r="A13" s="41" t="s">
        <v>377</v>
      </c>
      <c r="B13" s="41"/>
      <c r="C13" s="41"/>
      <c r="D13" s="41"/>
      <c r="E13" s="41"/>
      <c r="F13" s="40"/>
      <c r="G13" s="41"/>
      <c r="H13" s="41"/>
      <c r="I13" s="41"/>
      <c r="J13" s="41"/>
      <c r="K13" s="41"/>
      <c r="L13" s="41"/>
      <c r="M13" s="41"/>
      <c r="N13" s="41"/>
      <c r="O13" s="41"/>
      <c r="P13" s="41"/>
      <c r="Q13" s="41"/>
      <c r="W13" s="64"/>
    </row>
    <row r="14" s="21" customFormat="1" spans="10:23">
      <c r="J14" s="27"/>
      <c r="W14" s="22"/>
    </row>
  </sheetData>
  <autoFilter ref="A4:Y13"/>
  <mergeCells count="31">
    <mergeCell ref="A1:Y1"/>
    <mergeCell ref="A2:D2"/>
    <mergeCell ref="E2:G2"/>
    <mergeCell ref="I2:J2"/>
    <mergeCell ref="K2:L2"/>
    <mergeCell ref="M2:N2"/>
    <mergeCell ref="P2:R2"/>
    <mergeCell ref="S2:T2"/>
    <mergeCell ref="W2:X2"/>
    <mergeCell ref="M3:N3"/>
    <mergeCell ref="A5:D5"/>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7">
    <dataValidation type="list" allowBlank="1" showInputMessage="1" showErrorMessage="1" sqref="B6">
      <formula1>一级二级下拉!$A$1:$H$1</formula1>
    </dataValidation>
    <dataValidation type="list" allowBlank="1" showInputMessage="1" showErrorMessage="1" sqref="C6 C7 C9">
      <formula1>INDIRECT($B$6:$B$6)</formula1>
    </dataValidation>
    <dataValidation type="list" allowBlank="1" showInputMessage="1" showErrorMessage="1" sqref="D6 D7 D9">
      <formula1>INDIRECT($C$6:$C$6)</formula1>
    </dataValidation>
    <dataValidation type="list" allowBlank="1" showInputMessage="1" showErrorMessage="1" sqref="B7">
      <formula1>'[（单甲乡）附件：沧源县2024年巩固拓展脱贫攻坚成果同乡村振兴有效衔接项目库审核表(1).xlsx]一级二级下拉'!#REF!</formula1>
    </dataValidation>
    <dataValidation type="list" allowBlank="1" showInputMessage="1" showErrorMessage="1" sqref="B9">
      <formula1>'[附件   沧源佤族自治县2024年巩固拓展脱贫攻坚成果同乡村振兴有效衔接项目库审核表(勐角民族乡)(1).xlsx]一级二级下拉'!#REF!</formula1>
    </dataValidation>
    <dataValidation type="list" allowBlank="1" showInputMessage="1" showErrorMessage="1" sqref="C10">
      <formula1>INDIRECT($B$6:$B$17)</formula1>
    </dataValidation>
    <dataValidation type="list" allowBlank="1" showInputMessage="1" showErrorMessage="1" sqref="D10">
      <formula1>INDIRECT($C$6:$C$17)</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selection activeCell="G28" sqref="G28"/>
    </sheetView>
  </sheetViews>
  <sheetFormatPr defaultColWidth="9" defaultRowHeight="12" outlineLevelCol="7"/>
  <cols>
    <col min="1" max="3" width="9" style="15"/>
    <col min="4" max="4" width="11" style="15" customWidth="1"/>
    <col min="5" max="16384" width="9" style="15"/>
  </cols>
  <sheetData>
    <row r="1" ht="36" spans="1:8">
      <c r="A1" s="16" t="s">
        <v>35</v>
      </c>
      <c r="B1" s="17" t="s">
        <v>211</v>
      </c>
      <c r="C1" s="17" t="s">
        <v>141</v>
      </c>
      <c r="D1" s="17" t="s">
        <v>378</v>
      </c>
      <c r="E1" s="18" t="s">
        <v>225</v>
      </c>
      <c r="F1" s="17" t="s">
        <v>379</v>
      </c>
      <c r="G1" s="17" t="s">
        <v>380</v>
      </c>
      <c r="H1" s="17" t="s">
        <v>112</v>
      </c>
    </row>
    <row r="2" ht="36" spans="1:8">
      <c r="A2" s="3" t="s">
        <v>36</v>
      </c>
      <c r="B2" s="4" t="s">
        <v>220</v>
      </c>
      <c r="C2" s="5" t="s">
        <v>289</v>
      </c>
      <c r="D2" s="4" t="s">
        <v>378</v>
      </c>
      <c r="E2" s="4" t="s">
        <v>381</v>
      </c>
      <c r="F2" s="13" t="s">
        <v>382</v>
      </c>
      <c r="G2" s="4" t="s">
        <v>380</v>
      </c>
      <c r="H2" s="4" t="s">
        <v>112</v>
      </c>
    </row>
    <row r="3" ht="24" spans="1:6">
      <c r="A3" s="4" t="s">
        <v>69</v>
      </c>
      <c r="B3" s="4" t="s">
        <v>212</v>
      </c>
      <c r="C3" s="5" t="s">
        <v>142</v>
      </c>
      <c r="E3" s="13" t="s">
        <v>226</v>
      </c>
      <c r="F3" s="13" t="s">
        <v>383</v>
      </c>
    </row>
    <row r="4" ht="24" spans="1:5">
      <c r="A4" s="4" t="s">
        <v>59</v>
      </c>
      <c r="B4" s="4" t="s">
        <v>384</v>
      </c>
      <c r="C4" s="19" t="s">
        <v>385</v>
      </c>
      <c r="E4" s="13" t="s">
        <v>386</v>
      </c>
    </row>
    <row r="5" ht="36" spans="1:5">
      <c r="A5" s="4" t="s">
        <v>387</v>
      </c>
      <c r="B5" s="4" t="s">
        <v>388</v>
      </c>
      <c r="C5" s="5" t="s">
        <v>389</v>
      </c>
      <c r="E5" s="13" t="s">
        <v>390</v>
      </c>
    </row>
    <row r="6" ht="24" spans="1:3">
      <c r="A6" s="4" t="s">
        <v>202</v>
      </c>
      <c r="B6" s="4" t="s">
        <v>391</v>
      </c>
      <c r="C6" s="20"/>
    </row>
    <row r="7" ht="24" spans="1:1">
      <c r="A7" s="4" t="s">
        <v>392</v>
      </c>
    </row>
    <row r="8" ht="36" spans="1:1">
      <c r="A8" s="4" t="s">
        <v>191</v>
      </c>
    </row>
    <row r="9" ht="14.25" spans="1:8">
      <c r="A9" s="1"/>
      <c r="B9" s="1"/>
      <c r="C9" s="1"/>
      <c r="D9" s="1"/>
      <c r="E9" s="1"/>
      <c r="F9" s="1"/>
      <c r="G9" s="1"/>
      <c r="H9" s="1"/>
    </row>
    <row r="10" ht="24" customHeight="1" spans="1:8">
      <c r="A10" s="1"/>
      <c r="B10" s="1"/>
      <c r="C10" s="1"/>
      <c r="D10" s="1"/>
      <c r="E10" s="1"/>
      <c r="F10" s="1"/>
      <c r="G10" s="1"/>
      <c r="H10" s="1"/>
    </row>
    <row r="11" ht="14.25" spans="1:8">
      <c r="A11" s="1"/>
      <c r="B11" s="1"/>
      <c r="C11" s="1"/>
      <c r="D11" s="1"/>
      <c r="E11" s="1"/>
      <c r="F11" s="1"/>
      <c r="G11" s="1"/>
      <c r="H11" s="1"/>
    </row>
    <row r="12" ht="14.25" spans="1:8">
      <c r="A12" s="1"/>
      <c r="B12" s="1"/>
      <c r="C12" s="1"/>
      <c r="D12" s="1"/>
      <c r="E12" s="1"/>
      <c r="F12" s="1"/>
      <c r="G12" s="1"/>
      <c r="H12" s="1"/>
    </row>
    <row r="13" ht="14.25" spans="1:8">
      <c r="A13" s="1"/>
      <c r="B13" s="1"/>
      <c r="C13" s="1"/>
      <c r="D13" s="1"/>
      <c r="E13" s="1"/>
      <c r="F13" s="1"/>
      <c r="G13" s="1"/>
      <c r="H13" s="1"/>
    </row>
    <row r="14" ht="14.25" spans="1:8">
      <c r="A14" s="1"/>
      <c r="B14" s="1"/>
      <c r="C14" s="1"/>
      <c r="D14" s="1"/>
      <c r="E14" s="1"/>
      <c r="F14" s="1"/>
      <c r="G14" s="1"/>
      <c r="H14" s="1"/>
    </row>
    <row r="15" ht="14.25" spans="1:8">
      <c r="A15" s="1"/>
      <c r="B15" s="1"/>
      <c r="C15" s="1"/>
      <c r="D15" s="1"/>
      <c r="E15" s="1"/>
      <c r="F15" s="1"/>
      <c r="G15" s="1"/>
      <c r="H15" s="1"/>
    </row>
    <row r="16" ht="14.25" spans="1:8">
      <c r="A16" s="1"/>
      <c r="B16" s="1"/>
      <c r="C16" s="1"/>
      <c r="D16" s="1"/>
      <c r="E16" s="1"/>
      <c r="F16" s="1"/>
      <c r="G16" s="1"/>
      <c r="H16" s="1"/>
    </row>
    <row r="17" ht="14.25" spans="1:8">
      <c r="A17" s="1"/>
      <c r="B17" s="1"/>
      <c r="C17" s="1"/>
      <c r="D17" s="1"/>
      <c r="E17" s="1"/>
      <c r="F17" s="1"/>
      <c r="G17" s="1"/>
      <c r="H17" s="1"/>
    </row>
    <row r="18" ht="14.25" spans="1:8">
      <c r="A18" s="1"/>
      <c r="B18" s="1"/>
      <c r="C18" s="1"/>
      <c r="D18" s="1"/>
      <c r="E18" s="1"/>
      <c r="F18" s="1"/>
      <c r="G18" s="1"/>
      <c r="H18" s="1"/>
    </row>
    <row r="19" ht="14.25" spans="1:8">
      <c r="A19" s="1"/>
      <c r="B19" s="1"/>
      <c r="C19" s="1"/>
      <c r="D19" s="1"/>
      <c r="E19" s="1"/>
      <c r="F19" s="1"/>
      <c r="G19" s="1"/>
      <c r="H19" s="1"/>
    </row>
    <row r="20" ht="14.25" spans="1:8">
      <c r="A20" s="1"/>
      <c r="B20" s="1"/>
      <c r="C20" s="1"/>
      <c r="D20" s="1"/>
      <c r="E20" s="1"/>
      <c r="F20" s="1"/>
      <c r="G20" s="1"/>
      <c r="H20" s="1"/>
    </row>
    <row r="21" ht="14.25" spans="1:8">
      <c r="A21" s="1"/>
      <c r="B21" s="1"/>
      <c r="C21" s="1"/>
      <c r="D21" s="1"/>
      <c r="E21" s="1"/>
      <c r="F21" s="1"/>
      <c r="G21" s="1"/>
      <c r="H21" s="1"/>
    </row>
    <row r="22" ht="14.25" spans="1:8">
      <c r="A22" s="1"/>
      <c r="B22" s="1"/>
      <c r="C22" s="1"/>
      <c r="D22" s="1"/>
      <c r="E22" s="1"/>
      <c r="F22" s="1"/>
      <c r="G22" s="1"/>
      <c r="H22" s="1"/>
    </row>
    <row r="23" ht="14.25" spans="1:8">
      <c r="A23" s="1"/>
      <c r="B23" s="1"/>
      <c r="C23" s="1"/>
      <c r="D23" s="1"/>
      <c r="E23" s="1"/>
      <c r="F23" s="1"/>
      <c r="G23" s="1"/>
      <c r="H23" s="1"/>
    </row>
    <row r="24" ht="14.25" spans="1:8">
      <c r="A24" s="1"/>
      <c r="B24" s="1"/>
      <c r="C24" s="1"/>
      <c r="D24" s="1"/>
      <c r="E24" s="1"/>
      <c r="F24" s="1"/>
      <c r="G24" s="1"/>
      <c r="H24" s="1"/>
    </row>
  </sheetData>
  <sheetProtection selectLockedCells="1" selectUnlockedCells="1"/>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C1:AA7"/>
  <sheetViews>
    <sheetView zoomScale="85" zoomScaleNormal="85" topLeftCell="C1" workbookViewId="0">
      <selection activeCell="G28" sqref="G28"/>
    </sheetView>
  </sheetViews>
  <sheetFormatPr defaultColWidth="9" defaultRowHeight="14.25" outlineLevelRow="6"/>
  <cols>
    <col min="1" max="16384" width="9" style="1"/>
  </cols>
  <sheetData>
    <row r="1" ht="48" spans="3:27">
      <c r="C1" s="2" t="s">
        <v>36</v>
      </c>
      <c r="D1" s="2" t="s">
        <v>69</v>
      </c>
      <c r="E1" s="2" t="s">
        <v>59</v>
      </c>
      <c r="F1" s="2" t="s">
        <v>387</v>
      </c>
      <c r="G1" s="2" t="s">
        <v>202</v>
      </c>
      <c r="H1" s="2" t="s">
        <v>392</v>
      </c>
      <c r="I1" s="2" t="s">
        <v>191</v>
      </c>
      <c r="J1" s="2" t="s">
        <v>220</v>
      </c>
      <c r="K1" s="2" t="s">
        <v>212</v>
      </c>
      <c r="L1" s="2" t="s">
        <v>384</v>
      </c>
      <c r="M1" s="2" t="s">
        <v>388</v>
      </c>
      <c r="N1" s="2" t="s">
        <v>391</v>
      </c>
      <c r="O1" s="2" t="s">
        <v>289</v>
      </c>
      <c r="P1" s="2" t="s">
        <v>142</v>
      </c>
      <c r="Q1" s="10" t="s">
        <v>385</v>
      </c>
      <c r="R1" s="2" t="s">
        <v>389</v>
      </c>
      <c r="S1" s="2" t="s">
        <v>378</v>
      </c>
      <c r="T1" s="2" t="s">
        <v>381</v>
      </c>
      <c r="U1" s="11" t="s">
        <v>226</v>
      </c>
      <c r="V1" s="12" t="s">
        <v>386</v>
      </c>
      <c r="W1" s="12" t="s">
        <v>390</v>
      </c>
      <c r="X1" s="12" t="s">
        <v>382</v>
      </c>
      <c r="Y1" s="12" t="s">
        <v>383</v>
      </c>
      <c r="Z1" s="12" t="s">
        <v>380</v>
      </c>
      <c r="AA1" s="2" t="s">
        <v>112</v>
      </c>
    </row>
    <row r="2" ht="48" spans="3:27">
      <c r="C2" s="3" t="s">
        <v>52</v>
      </c>
      <c r="D2" s="4" t="s">
        <v>393</v>
      </c>
      <c r="E2" s="4" t="s">
        <v>239</v>
      </c>
      <c r="F2" s="4" t="s">
        <v>394</v>
      </c>
      <c r="G2" s="5" t="s">
        <v>203</v>
      </c>
      <c r="H2" s="4" t="s">
        <v>395</v>
      </c>
      <c r="I2" s="4" t="s">
        <v>191</v>
      </c>
      <c r="J2" s="4" t="s">
        <v>221</v>
      </c>
      <c r="K2" s="4" t="s">
        <v>396</v>
      </c>
      <c r="L2" s="4" t="s">
        <v>397</v>
      </c>
      <c r="M2" s="4" t="s">
        <v>398</v>
      </c>
      <c r="N2" s="4" t="s">
        <v>391</v>
      </c>
      <c r="O2" s="4" t="s">
        <v>322</v>
      </c>
      <c r="P2" s="6" t="s">
        <v>399</v>
      </c>
      <c r="Q2" s="13" t="s">
        <v>400</v>
      </c>
      <c r="R2" s="4" t="s">
        <v>401</v>
      </c>
      <c r="S2" s="4" t="s">
        <v>378</v>
      </c>
      <c r="T2" s="13" t="s">
        <v>402</v>
      </c>
      <c r="U2" s="6" t="s">
        <v>227</v>
      </c>
      <c r="V2" s="13" t="s">
        <v>403</v>
      </c>
      <c r="W2" s="13" t="s">
        <v>404</v>
      </c>
      <c r="X2" s="6" t="s">
        <v>405</v>
      </c>
      <c r="Y2" s="13" t="s">
        <v>406</v>
      </c>
      <c r="Z2" s="13" t="s">
        <v>380</v>
      </c>
      <c r="AA2" s="4" t="s">
        <v>112</v>
      </c>
    </row>
    <row r="3" ht="62" customHeight="1" spans="3:25">
      <c r="C3" s="3" t="s">
        <v>83</v>
      </c>
      <c r="D3" s="4" t="s">
        <v>70</v>
      </c>
      <c r="E3" s="4" t="s">
        <v>60</v>
      </c>
      <c r="F3" s="4" t="s">
        <v>407</v>
      </c>
      <c r="G3" s="5" t="s">
        <v>408</v>
      </c>
      <c r="H3" s="4" t="s">
        <v>409</v>
      </c>
      <c r="J3" s="4" t="s">
        <v>410</v>
      </c>
      <c r="K3" s="4" t="s">
        <v>213</v>
      </c>
      <c r="L3" s="4" t="s">
        <v>411</v>
      </c>
      <c r="M3" s="4" t="s">
        <v>412</v>
      </c>
      <c r="O3" s="4" t="s">
        <v>316</v>
      </c>
      <c r="P3" s="6" t="s">
        <v>413</v>
      </c>
      <c r="Q3" s="13" t="s">
        <v>414</v>
      </c>
      <c r="U3" s="6" t="s">
        <v>415</v>
      </c>
      <c r="V3" s="13" t="s">
        <v>416</v>
      </c>
      <c r="W3" s="13" t="s">
        <v>417</v>
      </c>
      <c r="X3" s="13" t="s">
        <v>418</v>
      </c>
      <c r="Y3" s="13" t="s">
        <v>419</v>
      </c>
    </row>
    <row r="4" ht="60" spans="3:25">
      <c r="C4" s="3" t="s">
        <v>274</v>
      </c>
      <c r="D4" s="4" t="s">
        <v>420</v>
      </c>
      <c r="F4" s="4" t="s">
        <v>421</v>
      </c>
      <c r="G4" s="5" t="s">
        <v>422</v>
      </c>
      <c r="H4" s="4" t="s">
        <v>423</v>
      </c>
      <c r="K4" s="7" t="s">
        <v>424</v>
      </c>
      <c r="M4" s="4" t="s">
        <v>425</v>
      </c>
      <c r="O4" s="4" t="s">
        <v>426</v>
      </c>
      <c r="P4" s="8" t="s">
        <v>427</v>
      </c>
      <c r="Q4" s="13" t="s">
        <v>428</v>
      </c>
      <c r="U4" s="13" t="s">
        <v>429</v>
      </c>
      <c r="V4" s="13" t="s">
        <v>430</v>
      </c>
      <c r="W4" s="13" t="s">
        <v>431</v>
      </c>
      <c r="Y4" s="13" t="s">
        <v>432</v>
      </c>
    </row>
    <row r="5" ht="60" spans="3:25">
      <c r="C5" s="3" t="s">
        <v>37</v>
      </c>
      <c r="D5" s="4" t="s">
        <v>433</v>
      </c>
      <c r="F5" s="4" t="s">
        <v>434</v>
      </c>
      <c r="G5" s="5" t="s">
        <v>435</v>
      </c>
      <c r="H5" s="4" t="s">
        <v>436</v>
      </c>
      <c r="O5" s="9" t="s">
        <v>437</v>
      </c>
      <c r="P5" s="6" t="s">
        <v>143</v>
      </c>
      <c r="Q5" s="13" t="s">
        <v>438</v>
      </c>
      <c r="V5" s="13" t="s">
        <v>439</v>
      </c>
      <c r="W5" s="13" t="s">
        <v>440</v>
      </c>
      <c r="Y5" s="13" t="s">
        <v>441</v>
      </c>
    </row>
    <row r="6" ht="96" spans="3:23">
      <c r="C6" s="3" t="s">
        <v>155</v>
      </c>
      <c r="G6" s="5" t="s">
        <v>112</v>
      </c>
      <c r="H6" s="4" t="s">
        <v>442</v>
      </c>
      <c r="O6" s="4" t="s">
        <v>443</v>
      </c>
      <c r="Q6" s="14" t="s">
        <v>444</v>
      </c>
      <c r="V6" s="14" t="s">
        <v>445</v>
      </c>
      <c r="W6" s="13" t="s">
        <v>446</v>
      </c>
    </row>
    <row r="7" ht="96" spans="3:23">
      <c r="C7" s="3" t="s">
        <v>447</v>
      </c>
      <c r="O7" s="4" t="s">
        <v>448</v>
      </c>
      <c r="Q7" s="14" t="s">
        <v>449</v>
      </c>
      <c r="V7" s="14" t="s">
        <v>450</v>
      </c>
      <c r="W7" s="14" t="s">
        <v>451</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2024项目计划</vt:lpstr>
      <vt:lpstr>汇总表</vt:lpstr>
      <vt:lpstr>普惠性项目</vt:lpstr>
      <vt:lpstr>重点性项目</vt:lpstr>
      <vt:lpstr>一级二级下拉</vt:lpstr>
      <vt:lpstr>三级下拉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2023-09-14T01:16:00Z</dcterms:created>
  <dcterms:modified xsi:type="dcterms:W3CDTF">2024-02-04T02:56:16Z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F5D5E528435D44C09D91F0ABF4BAAD9C_13</vt:lpwstr>
  </property>
</Properties>
</file>