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1385"/>
  </bookViews>
  <sheets>
    <sheet name="第三批 (2)" sheetId="1" r:id="rId1"/>
  </sheets>
  <definedNames>
    <definedName name="_xlnm._FilterDatabase" localSheetId="0" hidden="1">'第三批 (2)'!$A$2:$J$7</definedName>
  </definedNames>
  <calcPr calcId="144525"/>
</workbook>
</file>

<file path=xl/sharedStrings.xml><?xml version="1.0" encoding="utf-8"?>
<sst xmlns="http://schemas.openxmlformats.org/spreadsheetml/2006/main" count="24">
  <si>
    <t>2022年沧源县灵活就业人员享受社会保险补贴名单（第四批）</t>
  </si>
  <si>
    <t>序号</t>
  </si>
  <si>
    <t>姓名</t>
  </si>
  <si>
    <t>性别</t>
  </si>
  <si>
    <t>身份证</t>
  </si>
  <si>
    <t>住址</t>
  </si>
  <si>
    <t>养老保险</t>
  </si>
  <si>
    <t>医疗保险</t>
  </si>
  <si>
    <t>小计</t>
  </si>
  <si>
    <t>享受比例%</t>
  </si>
  <si>
    <t>享受金额</t>
  </si>
  <si>
    <t>李健</t>
  </si>
  <si>
    <t>男</t>
  </si>
  <si>
    <t>533528********071X</t>
  </si>
  <si>
    <t>沧源县勐省农场</t>
  </si>
  <si>
    <t>杨小三</t>
  </si>
  <si>
    <t>女</t>
  </si>
  <si>
    <t>533528********0987</t>
  </si>
  <si>
    <t>肖红丽</t>
  </si>
  <si>
    <t>533528********0786</t>
  </si>
  <si>
    <t>苏源生</t>
  </si>
  <si>
    <t>533528********0717</t>
  </si>
  <si>
    <t>龙中</t>
  </si>
  <si>
    <t>533528********0719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</si>
</sst>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_);[Red]\(0.0\)"/>
    <numFmt numFmtId="178" formatCode="0.00_ "/>
  </numFmts>
  <fonts count="24">
    <font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6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5" fillId="5" borderId="3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0" fontId="3" fillId="0" borderId="1" xfId="11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8"/>
  <sheetViews>
    <sheetView tabSelected="1" workbookViewId="0">
      <selection activeCell="E6" sqref="E6"/>
    </sheetView>
  </sheetViews>
  <sheetFormatPr defaultColWidth="8.8" defaultRowHeight="14.25" outlineLevelRow="7"/>
  <cols>
    <col min="1" max="1" width="5.375" style="3" customWidth="1"/>
    <col min="2" max="2" width="8.875" style="4" customWidth="1"/>
    <col min="3" max="3" width="6.75" style="4" customWidth="1"/>
    <col min="4" max="4" width="19.75" style="5" customWidth="1"/>
    <col min="5" max="5" width="16.75" style="3" customWidth="1"/>
    <col min="6" max="6" width="9.5" style="3" customWidth="1"/>
    <col min="7" max="7" width="9.875" style="3" customWidth="1"/>
    <col min="8" max="8" width="12.25" style="3" customWidth="1"/>
    <col min="9" max="9" width="11.25" style="6" customWidth="1"/>
    <col min="10" max="10" width="15.375" style="3" customWidth="1"/>
  </cols>
  <sheetData>
    <row r="1" ht="45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48" customHeight="1" spans="1:10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12" t="s">
        <v>8</v>
      </c>
      <c r="I2" s="17" t="s">
        <v>9</v>
      </c>
      <c r="J2" s="18" t="s">
        <v>10</v>
      </c>
    </row>
    <row r="3" s="2" customFormat="1" ht="26" customHeight="1" spans="1:10">
      <c r="A3" s="13">
        <v>1</v>
      </c>
      <c r="B3" s="14" t="s">
        <v>11</v>
      </c>
      <c r="C3" s="14" t="s">
        <v>12</v>
      </c>
      <c r="D3" s="14" t="s">
        <v>13</v>
      </c>
      <c r="E3" s="15" t="s">
        <v>14</v>
      </c>
      <c r="F3" s="15">
        <v>9535.2</v>
      </c>
      <c r="G3" s="15">
        <v>0</v>
      </c>
      <c r="H3" s="15">
        <f t="shared" ref="H3:H7" si="0">F3+G3</f>
        <v>9535.2</v>
      </c>
      <c r="I3" s="19">
        <v>0.5</v>
      </c>
      <c r="J3" s="20">
        <f t="shared" ref="J3:J7" si="1">I3*H3</f>
        <v>4767.6</v>
      </c>
    </row>
    <row r="4" s="2" customFormat="1" ht="26" customHeight="1" spans="1:10">
      <c r="A4" s="15">
        <v>2</v>
      </c>
      <c r="B4" s="14" t="s">
        <v>15</v>
      </c>
      <c r="C4" s="14" t="s">
        <v>16</v>
      </c>
      <c r="D4" s="14" t="s">
        <v>17</v>
      </c>
      <c r="E4" s="15" t="s">
        <v>14</v>
      </c>
      <c r="F4" s="15">
        <v>9535.2</v>
      </c>
      <c r="G4" s="15">
        <v>0</v>
      </c>
      <c r="H4" s="15">
        <f t="shared" si="0"/>
        <v>9535.2</v>
      </c>
      <c r="I4" s="19">
        <v>0.5</v>
      </c>
      <c r="J4" s="20">
        <f t="shared" si="1"/>
        <v>4767.6</v>
      </c>
    </row>
    <row r="5" s="2" customFormat="1" ht="26" customHeight="1" spans="1:10">
      <c r="A5" s="15">
        <v>3</v>
      </c>
      <c r="B5" s="14" t="s">
        <v>18</v>
      </c>
      <c r="C5" s="14" t="s">
        <v>16</v>
      </c>
      <c r="D5" s="14" t="s">
        <v>19</v>
      </c>
      <c r="E5" s="15" t="s">
        <v>14</v>
      </c>
      <c r="F5" s="15">
        <v>9535.2</v>
      </c>
      <c r="G5" s="15">
        <v>0</v>
      </c>
      <c r="H5" s="15">
        <f t="shared" si="0"/>
        <v>9535.2</v>
      </c>
      <c r="I5" s="19">
        <v>0.6666</v>
      </c>
      <c r="J5" s="20">
        <f t="shared" si="1"/>
        <v>6356.16432</v>
      </c>
    </row>
    <row r="6" s="2" customFormat="1" ht="26" customHeight="1" spans="1:10">
      <c r="A6" s="15">
        <v>4</v>
      </c>
      <c r="B6" s="14" t="s">
        <v>20</v>
      </c>
      <c r="C6" s="14" t="s">
        <v>12</v>
      </c>
      <c r="D6" s="14" t="s">
        <v>21</v>
      </c>
      <c r="E6" s="16" t="s">
        <v>14</v>
      </c>
      <c r="F6" s="15">
        <v>9270.8</v>
      </c>
      <c r="G6" s="15">
        <v>9048.96</v>
      </c>
      <c r="H6" s="15">
        <f>SUM(F6:G6)</f>
        <v>18319.76</v>
      </c>
      <c r="I6" s="19">
        <v>0.6666</v>
      </c>
      <c r="J6" s="20">
        <v>12211.96</v>
      </c>
    </row>
    <row r="7" s="2" customFormat="1" ht="26" customHeight="1" spans="1:10">
      <c r="A7" s="15">
        <v>5</v>
      </c>
      <c r="B7" s="14" t="s">
        <v>22</v>
      </c>
      <c r="C7" s="14" t="s">
        <v>12</v>
      </c>
      <c r="D7" s="14" t="s">
        <v>23</v>
      </c>
      <c r="E7" s="15" t="s">
        <v>14</v>
      </c>
      <c r="F7" s="15">
        <v>9535.2</v>
      </c>
      <c r="G7" s="15">
        <v>0</v>
      </c>
      <c r="H7" s="15">
        <f t="shared" si="0"/>
        <v>9535.2</v>
      </c>
      <c r="I7" s="19">
        <v>0.5</v>
      </c>
      <c r="J7" s="20">
        <f t="shared" si="1"/>
        <v>4767.6</v>
      </c>
    </row>
    <row r="8" s="2" customFormat="1" ht="26" customHeight="1" spans="1:10">
      <c r="A8" s="15"/>
      <c r="B8" s="14"/>
      <c r="C8" s="14"/>
      <c r="D8" s="14"/>
      <c r="E8" s="15"/>
      <c r="F8" s="15"/>
      <c r="G8" s="15"/>
      <c r="H8" s="15"/>
      <c r="I8" s="19"/>
      <c r="J8" s="20"/>
    </row>
  </sheetData>
  <mergeCells count="1">
    <mergeCell ref="A1:J1"/>
  </mergeCells>
  <conditionalFormatting sqref="B2">
    <cfRule type="duplicateValues" dxfId="0" priority="1"/>
  </conditionalFormatting>
  <pageMargins left="0.160416666666667" right="0.160416666666667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2023-05-23T03:23:00Z</dcterms:created>
  <dcterms:modified xsi:type="dcterms:W3CDTF">2023-05-26T07:02:48Z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D467D715F11F40BB981381788FAE94D8_11</vt:lpwstr>
  </property>
  <property fmtid="{D5CDD505-2E9C-101B-9397-08002B2CF9AE}" pid="3" name="KSOProductBuildVer">
    <vt:lpwstr>2052-10.8.0.6018</vt:lpwstr>
  </property>
</Properties>
</file>