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mc:AlternateContent xmlns:mc="http://schemas.openxmlformats.org/markup-compatibility/2006">
    <mc:Choice Requires="x15">
      <x15ac:absPath xmlns:x15ac="http://schemas.microsoft.com/office/spreadsheetml/2010/11/ac" url="G:\哈哈哈\怕棚1\"/>
    </mc:Choice>
  </mc:AlternateContent>
  <xr:revisionPtr revIDLastSave="0" documentId="13_ncr:1_{8E80C907-B41A-4252-A43C-EF784BAAED60}" xr6:coauthVersionLast="43" xr6:coauthVersionMax="43" xr10:uidLastSave="{00000000-0000-0000-0000-000000000000}"/>
  <bookViews>
    <workbookView xWindow="0" yWindow="0" windowWidth="14640" windowHeight="1140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F34" i="1" l="1"/>
  <c r="E34" i="1"/>
  <c r="D34" i="1"/>
</calcChain>
</file>

<file path=xl/sharedStrings.xml><?xml version="1.0" encoding="utf-8"?>
<sst xmlns="http://schemas.openxmlformats.org/spreadsheetml/2006/main" count="105" uniqueCount="58">
  <si>
    <t>沧源佤族自治县勐角傣族彝族拉祜族乡勐甘村委会怕棚自然村村庄规划项目建设统计表</t>
  </si>
  <si>
    <t xml:space="preserve">                                                  建设内容</t>
  </si>
  <si>
    <t>实施年限</t>
  </si>
  <si>
    <t>投资规模（万元）</t>
  </si>
  <si>
    <t>实施主体</t>
  </si>
  <si>
    <t>总计</t>
  </si>
  <si>
    <t>上级</t>
  </si>
  <si>
    <t>群众</t>
  </si>
  <si>
    <t>道路交通</t>
  </si>
  <si>
    <t>1号道路，入村道路改造，长980m，宽度6.5m，厚度20cm，面积6370平方米，投资单价170元/平方米，概算投资44.59万元</t>
  </si>
  <si>
    <t>2019-2022</t>
  </si>
  <si>
    <t>镇人民政府</t>
  </si>
  <si>
    <t>2号道路，延长道路硬化，长25m，宽度3.5m，厚度15cm，面积87.5平方米，投资单价120元/平方米，概算投资1.05万元</t>
  </si>
  <si>
    <r>
      <rPr>
        <b/>
        <sz val="12"/>
        <color theme="1"/>
        <rFont val="宋体"/>
        <charset val="134"/>
        <scheme val="minor"/>
      </rPr>
      <t>2019-202</t>
    </r>
    <r>
      <rPr>
        <b/>
        <sz val="12"/>
        <color theme="1"/>
        <rFont val="宋体"/>
        <charset val="134"/>
        <scheme val="minor"/>
      </rPr>
      <t>2</t>
    </r>
  </si>
  <si>
    <t>扩建、硬化机耕道路2760m，宽度3.5m，厚度20cm，面积9660平方米，投资单价170元/平方米，概算投资164.22万元</t>
  </si>
  <si>
    <t>供水工程</t>
  </si>
  <si>
    <t>实施人畜饮水工程1件，架设公弄φ100镀锌钢管主管道长320m，100元/m，更换φ50镀锌钢管入户支管道长390m，48元/m，概算投资5.072万元</t>
  </si>
  <si>
    <t>2023-2035</t>
  </si>
  <si>
    <t>新建水池，总计100立方米，投资单价1000元/m³，概算投资10万元</t>
  </si>
  <si>
    <t>消防工程</t>
  </si>
  <si>
    <t>排水工程及污水处理设施</t>
  </si>
  <si>
    <t>新建4条排污支管，总计长380m，直径15cm，投资单价120元/m，概算投资4.56万元</t>
  </si>
  <si>
    <t>新建污水处理设施2座，投资单价80000元/座</t>
  </si>
  <si>
    <t>公共空间</t>
  </si>
  <si>
    <r>
      <rPr>
        <b/>
        <sz val="12"/>
        <rFont val="宋体"/>
        <charset val="134"/>
        <scheme val="minor"/>
      </rPr>
      <t>2019-202</t>
    </r>
    <r>
      <rPr>
        <b/>
        <sz val="12"/>
        <rFont val="宋体"/>
        <charset val="134"/>
        <scheme val="minor"/>
      </rPr>
      <t>2</t>
    </r>
  </si>
  <si>
    <t>环卫设施</t>
  </si>
  <si>
    <t>亮化工程</t>
  </si>
  <si>
    <t>民居建设</t>
  </si>
  <si>
    <t>实施81户民居房屋外包装，突出当地民族风格和文化元素，投资单价25000元/户，概算总投资202.5万元；</t>
  </si>
  <si>
    <t>乡村振兴理事会</t>
  </si>
  <si>
    <t>民族文化建设</t>
  </si>
  <si>
    <t>巩固现有打歌对，在此基础上向民族歌舞方向拓展，概算投资10万元</t>
  </si>
  <si>
    <r>
      <rPr>
        <b/>
        <sz val="12"/>
        <rFont val="宋体"/>
        <charset val="134"/>
        <scheme val="minor"/>
      </rPr>
      <t>2</t>
    </r>
    <r>
      <rPr>
        <b/>
        <sz val="12"/>
        <rFont val="宋体"/>
        <charset val="134"/>
        <scheme val="minor"/>
      </rPr>
      <t>019-2022</t>
    </r>
  </si>
  <si>
    <t>产业发展</t>
  </si>
  <si>
    <t>美化绿化</t>
  </si>
  <si>
    <r>
      <t>消防栓3000元/个，共</t>
    </r>
    <r>
      <rPr>
        <b/>
        <sz val="12"/>
        <color theme="1"/>
        <rFont val="宋体"/>
        <charset val="134"/>
        <scheme val="minor"/>
      </rPr>
      <t>5</t>
    </r>
    <r>
      <rPr>
        <b/>
        <sz val="12"/>
        <color theme="1"/>
        <rFont val="宋体"/>
        <charset val="134"/>
        <scheme val="minor"/>
      </rPr>
      <t>个，概算投资</t>
    </r>
    <r>
      <rPr>
        <b/>
        <sz val="12"/>
        <color theme="1"/>
        <rFont val="宋体"/>
        <charset val="134"/>
        <scheme val="minor"/>
      </rPr>
      <t>1.5</t>
    </r>
    <r>
      <rPr>
        <b/>
        <sz val="12"/>
        <color theme="1"/>
        <rFont val="宋体"/>
        <charset val="134"/>
        <scheme val="minor"/>
      </rPr>
      <t>万元</t>
    </r>
    <phoneticPr fontId="16" type="noConversion"/>
  </si>
  <si>
    <r>
      <rPr>
        <b/>
        <sz val="12"/>
        <color theme="1"/>
        <rFont val="宋体"/>
        <charset val="134"/>
        <scheme val="minor"/>
      </rPr>
      <t>规划建设</t>
    </r>
    <r>
      <rPr>
        <b/>
        <sz val="12"/>
        <color theme="1"/>
        <rFont val="宋体"/>
        <family val="3"/>
        <charset val="134"/>
      </rPr>
      <t>3</t>
    </r>
    <r>
      <rPr>
        <b/>
        <sz val="12"/>
        <color theme="1"/>
        <rFont val="宋体"/>
        <charset val="134"/>
      </rPr>
      <t>个清洁公厕，投资单价70000元</t>
    </r>
    <r>
      <rPr>
        <b/>
        <sz val="12"/>
        <color theme="1"/>
        <rFont val="Calibri"/>
        <family val="2"/>
      </rPr>
      <t>/</t>
    </r>
    <r>
      <rPr>
        <b/>
        <sz val="12"/>
        <color theme="1"/>
        <rFont val="宋体"/>
        <charset val="134"/>
      </rPr>
      <t>座，估算总投资</t>
    </r>
    <r>
      <rPr>
        <b/>
        <sz val="12"/>
        <color theme="1"/>
        <rFont val="宋体"/>
        <family val="3"/>
        <charset val="134"/>
      </rPr>
      <t>21</t>
    </r>
    <r>
      <rPr>
        <b/>
        <sz val="12"/>
        <color theme="1"/>
        <rFont val="宋体"/>
        <charset val="134"/>
      </rPr>
      <t>万元</t>
    </r>
    <phoneticPr fontId="16" type="noConversion"/>
  </si>
  <si>
    <r>
      <t>自然村规划共安装80盏太阳能路灯，其中近期规划</t>
    </r>
    <r>
      <rPr>
        <b/>
        <sz val="12"/>
        <color theme="1"/>
        <rFont val="宋体"/>
        <family val="3"/>
        <charset val="134"/>
        <scheme val="minor"/>
      </rPr>
      <t>4</t>
    </r>
    <r>
      <rPr>
        <b/>
        <sz val="12"/>
        <color theme="1"/>
        <rFont val="宋体"/>
        <charset val="134"/>
        <scheme val="minor"/>
      </rPr>
      <t>0盏，以寨子主干线和次干线为主，做到全覆盖。远期规划40盏。单价5000元/盏，估算总投资</t>
    </r>
    <r>
      <rPr>
        <b/>
        <sz val="12"/>
        <color theme="1"/>
        <rFont val="宋体"/>
        <family val="3"/>
        <charset val="134"/>
        <scheme val="minor"/>
      </rPr>
      <t>40</t>
    </r>
    <r>
      <rPr>
        <b/>
        <sz val="12"/>
        <color theme="1"/>
        <rFont val="宋体"/>
        <charset val="134"/>
        <scheme val="minor"/>
      </rPr>
      <t>万元</t>
    </r>
    <phoneticPr fontId="16" type="noConversion"/>
  </si>
  <si>
    <t>3号道路，移动塔至老砖厂（坟山）道路新建，长1500m，宽度4m，厚度20cm，面积6000平方米，投资单价170元/平方米，概算投资102万元</t>
    <phoneticPr fontId="16" type="noConversion"/>
  </si>
  <si>
    <r>
      <rPr>
        <b/>
        <sz val="12"/>
        <color theme="1"/>
        <rFont val="Calibri"/>
        <family val="2"/>
      </rPr>
      <t>1</t>
    </r>
    <r>
      <rPr>
        <b/>
        <sz val="12"/>
        <color theme="1"/>
        <rFont val="宋体"/>
        <charset val="134"/>
      </rPr>
      <t>号沟渠（村庄南部至村庄北部污水处理设施），全长</t>
    </r>
    <r>
      <rPr>
        <b/>
        <sz val="12"/>
        <color theme="1"/>
        <rFont val="Calibri"/>
        <family val="2"/>
      </rPr>
      <t>500m</t>
    </r>
    <r>
      <rPr>
        <b/>
        <sz val="12"/>
        <color theme="1"/>
        <rFont val="宋体"/>
        <charset val="134"/>
      </rPr>
      <t>，设计标准</t>
    </r>
    <r>
      <rPr>
        <b/>
        <sz val="12"/>
        <color theme="1"/>
        <rFont val="Calibri"/>
        <family val="2"/>
      </rPr>
      <t>30cm×30cm</t>
    </r>
    <r>
      <rPr>
        <b/>
        <sz val="12"/>
        <color theme="1"/>
        <rFont val="宋体"/>
        <charset val="134"/>
      </rPr>
      <t>，概算投资</t>
    </r>
    <r>
      <rPr>
        <b/>
        <sz val="12"/>
        <color theme="1"/>
        <rFont val="Calibri"/>
        <family val="2"/>
      </rPr>
      <t>5.85</t>
    </r>
    <r>
      <rPr>
        <b/>
        <sz val="12"/>
        <color theme="1"/>
        <rFont val="宋体"/>
        <charset val="134"/>
      </rPr>
      <t>万元</t>
    </r>
    <phoneticPr fontId="16" type="noConversion"/>
  </si>
  <si>
    <r>
      <rPr>
        <b/>
        <sz val="12"/>
        <color theme="1"/>
        <rFont val="Calibri"/>
        <family val="2"/>
      </rPr>
      <t>2</t>
    </r>
    <r>
      <rPr>
        <b/>
        <sz val="12"/>
        <color theme="1"/>
        <rFont val="宋体"/>
        <family val="3"/>
        <charset val="134"/>
      </rPr>
      <t>号沟渠（村庄中至村庄东部污水处理设施），全长</t>
    </r>
    <r>
      <rPr>
        <b/>
        <sz val="12"/>
        <color theme="1"/>
        <rFont val="Calibri"/>
        <family val="2"/>
      </rPr>
      <t>300m</t>
    </r>
    <r>
      <rPr>
        <b/>
        <sz val="12"/>
        <color theme="1"/>
        <rFont val="宋体"/>
        <family val="3"/>
        <charset val="134"/>
      </rPr>
      <t>，设计标准</t>
    </r>
    <r>
      <rPr>
        <b/>
        <sz val="12"/>
        <color theme="1"/>
        <rFont val="Calibri"/>
        <family val="2"/>
      </rPr>
      <t>30cm×30cm</t>
    </r>
    <r>
      <rPr>
        <b/>
        <sz val="12"/>
        <color theme="1"/>
        <rFont val="宋体"/>
        <family val="3"/>
        <charset val="134"/>
      </rPr>
      <t>，概算投资</t>
    </r>
    <r>
      <rPr>
        <b/>
        <sz val="12"/>
        <color theme="1"/>
        <rFont val="Calibri"/>
        <family val="2"/>
      </rPr>
      <t>1.17</t>
    </r>
    <r>
      <rPr>
        <b/>
        <sz val="12"/>
        <color theme="1"/>
        <rFont val="宋体"/>
        <family val="3"/>
        <charset val="134"/>
      </rPr>
      <t>万元。</t>
    </r>
    <phoneticPr fontId="16" type="noConversion"/>
  </si>
  <si>
    <t>3号沟渠，移动塔至李世民家田，全长1.5km，设计标准30cm×30cm,概算投资5.85万元</t>
  </si>
  <si>
    <r>
      <t>2019-202</t>
    </r>
    <r>
      <rPr>
        <b/>
        <sz val="12"/>
        <rFont val="宋体"/>
        <family val="3"/>
        <charset val="134"/>
        <scheme val="minor"/>
      </rPr>
      <t>2</t>
    </r>
    <phoneticPr fontId="16" type="noConversion"/>
  </si>
  <si>
    <t>新建：体现民族文化的打陀螺活动场所，位于教堂核桃林地旁，规模：面积100㎡,概算投资10万元。</t>
    <phoneticPr fontId="16" type="noConversion"/>
  </si>
  <si>
    <t>拆旧新建：红白理事会活动场所，位于老球场旁，规模：面积120㎡,概算投资12万元。</t>
    <phoneticPr fontId="16" type="noConversion"/>
  </si>
  <si>
    <t>新建1个殡葬管理处，200㎡，概算总投资26万元</t>
    <phoneticPr fontId="16" type="noConversion"/>
  </si>
  <si>
    <t>新建1个凉亭，50㎡，概算投资5万元</t>
    <phoneticPr fontId="16" type="noConversion"/>
  </si>
  <si>
    <t>党员活动室</t>
    <phoneticPr fontId="16" type="noConversion"/>
  </si>
  <si>
    <t>规划改造1个80㎡党员活动室,概算投资共计11万元</t>
    <phoneticPr fontId="16" type="noConversion"/>
  </si>
  <si>
    <t>根据村庄布局，在现有基础上规划沿路增设15个垃圾桶 ，不建垃圾池，估算总投资6万元</t>
  </si>
  <si>
    <t>厕所革命：结合庭院建设和人居环境提升工程，对50%以上的农户完成无害化卫生户厕新建(改造），概算总投资70万元（70户）</t>
    <phoneticPr fontId="16" type="noConversion"/>
  </si>
  <si>
    <r>
      <t>2019-202</t>
    </r>
    <r>
      <rPr>
        <b/>
        <sz val="12"/>
        <color theme="1"/>
        <rFont val="宋体"/>
        <family val="3"/>
        <charset val="134"/>
        <scheme val="minor"/>
      </rPr>
      <t>2</t>
    </r>
    <phoneticPr fontId="16" type="noConversion"/>
  </si>
  <si>
    <t>养殖：安排二个养殖区域，以勐甘村养殖协会为依托，发展10—20户养猪典型农户，逐步形成以点带面，稳定增加群众收入，概算投资20万元。</t>
    <phoneticPr fontId="16" type="noConversion"/>
  </si>
  <si>
    <t>种植：抓好现有核桃、茶叶、竹子的管护,在原基础上提高产量品质。同时结合该自然村产业发展的历史，发展200亩的花生和黄果特色产业，不断体现地方特色，概算投资10万元。</t>
    <phoneticPr fontId="16" type="noConversion"/>
  </si>
  <si>
    <t>主干道绿化：娜发家地至路边，20m；罗三家至茶地角，300m;茶地角至移动塔至李世民家田，2.0km；移动塔至电解锌厂，1km,主要以种植茶叶为主，个别地段种植具有观赏性和防护性的树木，概算投资20万元</t>
    <phoneticPr fontId="16" type="noConversion"/>
  </si>
  <si>
    <t>用地规划</t>
    <phoneticPr fontId="16" type="noConversion"/>
  </si>
  <si>
    <t>实施庭院绿化美化工程,每户农户庭院及周边至少种植5株本地果木,至少栽植5盆花卉或绿色植物，不断提升人居环境，概算投资5万元</t>
    <phoneticPr fontId="16" type="noConversion"/>
  </si>
  <si>
    <r>
      <t>划定村庄建设边界，预留新增民居扩容建设用地2</t>
    </r>
    <r>
      <rPr>
        <b/>
        <sz val="12"/>
        <color theme="1"/>
        <rFont val="宋体"/>
        <family val="3"/>
        <charset val="134"/>
        <scheme val="minor"/>
      </rPr>
      <t>0</t>
    </r>
    <r>
      <rPr>
        <b/>
        <sz val="12"/>
        <color theme="1"/>
        <rFont val="宋体"/>
        <charset val="134"/>
        <scheme val="minor"/>
      </rPr>
      <t>亩</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</si>
</sst>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宋体"/>
      <charset val="134"/>
      <scheme val="minor"/>
    </font>
    <font>
      <sz val="12"/>
      <color theme="1"/>
      <name val="宋体"/>
      <charset val="134"/>
      <scheme val="minor"/>
    </font>
    <font>
      <b/>
      <sz val="20"/>
      <color theme="1"/>
      <name val="宋体"/>
      <charset val="134"/>
      <scheme val="minor"/>
    </font>
    <font>
      <b/>
      <sz val="12"/>
      <color theme="1"/>
      <name val="黑体"/>
      <charset val="134"/>
    </font>
    <font>
      <b/>
      <sz val="12"/>
      <color theme="1"/>
      <name val="宋体"/>
      <charset val="134"/>
      <scheme val="minor"/>
    </font>
    <font>
      <b/>
      <sz val="12"/>
      <color theme="1"/>
      <name val="宋体"/>
      <charset val="134"/>
      <scheme val="minor"/>
    </font>
    <font>
      <b/>
      <sz val="12"/>
      <name val="宋体"/>
      <charset val="134"/>
      <scheme val="minor"/>
    </font>
    <font>
      <b/>
      <sz val="12"/>
      <color theme="1"/>
      <name val="黑体"/>
      <charset val="134"/>
    </font>
    <font>
      <b/>
      <sz val="12"/>
      <color theme="1"/>
      <name val="宋体"/>
      <charset val="134"/>
    </font>
    <font>
      <b/>
      <sz val="12"/>
      <name val="宋体"/>
      <charset val="134"/>
      <scheme val="minor"/>
    </font>
    <font>
      <b/>
      <sz val="12"/>
      <color theme="1"/>
      <name val="宋体"/>
      <charset val="134"/>
    </font>
    <font>
      <b/>
      <sz val="12"/>
      <name val="宋体"/>
      <charset val="134"/>
    </font>
    <font>
      <b/>
      <sz val="12"/>
      <color rgb="FF000000"/>
      <name val="黑体"/>
      <charset val="134"/>
    </font>
    <font>
      <b/>
      <sz val="12"/>
      <name val="黑体"/>
      <charset val="134"/>
    </font>
    <font>
      <b/>
      <sz val="12"/>
      <name val="黑体"/>
      <charset val="134"/>
    </font>
    <font>
      <b/>
      <sz val="12"/>
      <color theme="1"/>
      <name val="Calibri"/>
      <family val="2"/>
    </font>
    <font>
      <sz val="9"/>
      <name val="宋体"/>
      <charset val="134"/>
      <scheme val="minor"/>
    </font>
    <font>
      <b/>
      <sz val="12"/>
      <color theme="1"/>
      <name val="宋体"/>
      <family val="3"/>
      <charset val="134"/>
    </font>
    <font>
      <b/>
      <sz val="12"/>
      <color theme="1"/>
      <name val="宋体"/>
      <family val="3"/>
      <charset val="134"/>
      <scheme val="minor"/>
    </font>
    <font>
      <sz val="9"/>
      <name val="宋体"/>
      <family val="3"/>
      <charset val="134"/>
      <scheme val="minor"/>
    </font>
    <font>
      <b/>
      <sz val="12"/>
      <name val="宋体"/>
      <family val="3"/>
      <charset val="134"/>
      <scheme val="minor"/>
    </font>
    <font>
      <b/>
      <sz val="12"/>
      <color theme="1"/>
      <name val="宋体"/>
      <family val="2"/>
      <charset val="134"/>
    </font>
    <font>
      <b/>
      <sz val="12"/>
      <color theme="1"/>
      <name val="黑体"/>
      <family val="3"/>
      <charset val="134"/>
    </font>
    <font>
      <b/>
      <sz val="12"/>
      <color rgb="FF000000"/>
      <name val="黑体"/>
      <family val="3"/>
      <charset val="134"/>
    </font>
  </fonts>
  <fills count="2">
    <fill>
      <patternFill patternType="none"/>
    </fill>
    <fill>
      <patternFill patternType="gray125"/>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auto="1"/>
      </bottom>
      <diagonal/>
    </border>
    <border>
      <left/>
      <right/>
      <top style="medium">
        <color rgb="FF000000"/>
      </top>
      <bottom/>
      <diagonal/>
    </border>
    <border>
      <left style="medium">
        <color rgb="FF000000"/>
      </left>
      <right style="medium">
        <color rgb="FF000000"/>
      </right>
      <top style="medium">
        <color auto="1"/>
      </top>
      <bottom style="medium">
        <color auto="1"/>
      </bottom>
      <diagonal/>
    </border>
    <border>
      <left style="medium">
        <color rgb="FF000000"/>
      </left>
      <right style="medium">
        <color rgb="FF000000"/>
      </right>
      <top style="medium">
        <color auto="1"/>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64">
    <xf numFmtId="0" fontId="0" fillId="0" borderId="0" xfId="0">
      <alignment vertical="center"/>
    </xf>
    <xf numFmtId="0" fontId="1" fillId="0" borderId="0" xfId="0" applyFont="1">
      <alignment vertical="center"/>
    </xf>
    <xf numFmtId="0" fontId="3" fillId="0" borderId="11" xfId="0" applyFont="1" applyBorder="1" applyAlignment="1">
      <alignment horizontal="center" vertical="center" wrapText="1"/>
    </xf>
    <xf numFmtId="0" fontId="5" fillId="0" borderId="13" xfId="0" applyFont="1" applyBorder="1" applyAlignment="1">
      <alignment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0" xfId="0" applyFont="1" applyBorder="1" applyAlignment="1">
      <alignment vertical="center" wrapText="1"/>
    </xf>
    <xf numFmtId="0" fontId="5" fillId="0" borderId="15" xfId="0" applyFont="1" applyBorder="1" applyAlignment="1">
      <alignment vertical="center" wrapText="1"/>
    </xf>
    <xf numFmtId="0" fontId="7" fillId="0" borderId="16" xfId="0" applyFont="1" applyBorder="1" applyAlignment="1">
      <alignment horizontal="center" vertical="center" wrapText="1"/>
    </xf>
    <xf numFmtId="0" fontId="8" fillId="0" borderId="18" xfId="0" applyFont="1" applyBorder="1" applyAlignment="1">
      <alignment horizontal="justify" vertical="center"/>
    </xf>
    <xf numFmtId="0" fontId="9" fillId="0" borderId="13" xfId="0" applyFont="1" applyBorder="1" applyAlignment="1">
      <alignment horizontal="center" vertical="center" wrapText="1"/>
    </xf>
    <xf numFmtId="0" fontId="10" fillId="0" borderId="18" xfId="0" applyFont="1" applyBorder="1" applyAlignment="1">
      <alignment horizontal="justify" vertical="center"/>
    </xf>
    <xf numFmtId="0" fontId="11" fillId="0" borderId="15" xfId="0" applyFont="1" applyBorder="1" applyAlignment="1">
      <alignment horizontal="justify" vertical="center"/>
    </xf>
    <xf numFmtId="0" fontId="6"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12" fillId="0" borderId="13" xfId="0" applyFont="1" applyBorder="1" applyAlignment="1">
      <alignment vertical="center" wrapText="1"/>
    </xf>
    <xf numFmtId="0" fontId="4" fillId="0" borderId="13" xfId="0" applyFont="1" applyBorder="1" applyAlignment="1">
      <alignment vertical="center" wrapText="1"/>
    </xf>
    <xf numFmtId="0" fontId="4" fillId="0" borderId="0" xfId="0" applyFont="1" applyAlignment="1">
      <alignment vertical="center" wrapText="1"/>
    </xf>
    <xf numFmtId="0" fontId="9" fillId="0" borderId="0" xfId="0" applyFont="1" applyAlignment="1">
      <alignment vertical="center" wrapText="1"/>
    </xf>
    <xf numFmtId="0" fontId="4" fillId="0" borderId="15"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20" fillId="0" borderId="10" xfId="0" applyFont="1" applyBorder="1" applyAlignment="1">
      <alignment vertical="center" wrapText="1"/>
    </xf>
    <xf numFmtId="0" fontId="21" fillId="0" borderId="18" xfId="0" applyFont="1" applyBorder="1" applyAlignment="1">
      <alignment horizontal="justify" vertical="center"/>
    </xf>
    <xf numFmtId="0" fontId="20" fillId="0" borderId="13" xfId="0" applyFont="1" applyBorder="1" applyAlignment="1">
      <alignment horizontal="center" vertical="center" wrapText="1"/>
    </xf>
    <xf numFmtId="0" fontId="18" fillId="0" borderId="19" xfId="0" applyFont="1" applyBorder="1" applyAlignment="1">
      <alignment vertical="center" wrapText="1"/>
    </xf>
    <xf numFmtId="0" fontId="18" fillId="0" borderId="20" xfId="0" applyFont="1" applyBorder="1" applyAlignment="1">
      <alignment vertical="center" wrapText="1"/>
    </xf>
    <xf numFmtId="0" fontId="22" fillId="0" borderId="4" xfId="0" applyFont="1" applyBorder="1" applyAlignment="1">
      <alignment vertical="center" wrapText="1"/>
    </xf>
    <xf numFmtId="0" fontId="18" fillId="0" borderId="9" xfId="0" applyFont="1" applyBorder="1" applyAlignment="1">
      <alignment vertical="center" wrapText="1"/>
    </xf>
    <xf numFmtId="0" fontId="12" fillId="0" borderId="6" xfId="0" applyFont="1" applyBorder="1" applyAlignment="1">
      <alignment vertical="center" wrapText="1"/>
    </xf>
    <xf numFmtId="0" fontId="18" fillId="0" borderId="21" xfId="0" applyFont="1" applyBorder="1" applyAlignment="1">
      <alignment vertical="center" wrapText="1"/>
    </xf>
    <xf numFmtId="0" fontId="18" fillId="0" borderId="12" xfId="0" applyFont="1" applyBorder="1" applyAlignment="1">
      <alignment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8" fillId="0" borderId="13" xfId="0" applyFont="1" applyBorder="1" applyAlignment="1">
      <alignment horizontal="center" vertical="center" wrapText="1"/>
    </xf>
    <xf numFmtId="0" fontId="23" fillId="0" borderId="10"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topLeftCell="A25" zoomScale="85" zoomScaleNormal="85" workbookViewId="0">
      <selection activeCell="B33" sqref="B33"/>
    </sheetView>
  </sheetViews>
  <sheetFormatPr defaultColWidth="9" defaultRowHeight="14.25" x14ac:dyDescent="0.15"/>
  <cols>
    <col min="1" max="1" width="5.625" style="1" customWidth="1"/>
    <col min="2" max="2" width="43.5" style="1" customWidth="1"/>
    <col min="3" max="3" width="16.5" style="1" customWidth="1"/>
    <col min="4" max="4" width="11.5" style="1" customWidth="1"/>
    <col min="5" max="5" width="10" style="1" customWidth="1"/>
    <col min="6" max="6" width="11.5" style="1" customWidth="1"/>
    <col min="7" max="7" width="20.25" style="1" customWidth="1"/>
  </cols>
  <sheetData>
    <row r="1" spans="1:12" ht="54.75" customHeight="1" x14ac:dyDescent="0.15">
      <c r="A1" s="40" t="s">
        <v>0</v>
      </c>
      <c r="B1" s="41"/>
      <c r="C1" s="41"/>
      <c r="D1" s="41"/>
      <c r="E1" s="41"/>
      <c r="F1" s="41"/>
      <c r="G1" s="42"/>
    </row>
    <row r="2" spans="1:12" ht="35.1" customHeight="1" x14ac:dyDescent="0.15">
      <c r="A2" s="28" t="s">
        <v>1</v>
      </c>
      <c r="B2" s="29"/>
      <c r="C2" s="33" t="s">
        <v>2</v>
      </c>
      <c r="D2" s="43" t="s">
        <v>3</v>
      </c>
      <c r="E2" s="44"/>
      <c r="F2" s="45"/>
      <c r="G2" s="33" t="s">
        <v>4</v>
      </c>
    </row>
    <row r="3" spans="1:12" ht="13.5" x14ac:dyDescent="0.15">
      <c r="A3" s="28"/>
      <c r="B3" s="29"/>
      <c r="C3" s="33"/>
      <c r="D3" s="32" t="s">
        <v>5</v>
      </c>
      <c r="E3" s="32" t="s">
        <v>6</v>
      </c>
      <c r="F3" s="32" t="s">
        <v>7</v>
      </c>
      <c r="G3" s="33"/>
    </row>
    <row r="4" spans="1:12" ht="13.5" x14ac:dyDescent="0.15">
      <c r="A4" s="28"/>
      <c r="B4" s="29"/>
      <c r="C4" s="33"/>
      <c r="D4" s="33"/>
      <c r="E4" s="33"/>
      <c r="F4" s="33"/>
      <c r="G4" s="33"/>
    </row>
    <row r="5" spans="1:12" ht="13.5" x14ac:dyDescent="0.15">
      <c r="A5" s="30"/>
      <c r="B5" s="31"/>
      <c r="C5" s="34"/>
      <c r="D5" s="34"/>
      <c r="E5" s="34"/>
      <c r="F5" s="34"/>
      <c r="G5" s="34"/>
    </row>
    <row r="6" spans="1:12" ht="54.95" customHeight="1" x14ac:dyDescent="0.15">
      <c r="A6" s="46" t="s">
        <v>8</v>
      </c>
      <c r="B6" s="3" t="s">
        <v>9</v>
      </c>
      <c r="C6" s="4" t="s">
        <v>10</v>
      </c>
      <c r="D6" s="4">
        <v>44.59</v>
      </c>
      <c r="E6" s="4">
        <v>39.590000000000003</v>
      </c>
      <c r="F6" s="2">
        <v>5</v>
      </c>
      <c r="G6" s="4" t="s">
        <v>11</v>
      </c>
    </row>
    <row r="7" spans="1:12" ht="63.95" customHeight="1" x14ac:dyDescent="0.15">
      <c r="A7" s="47"/>
      <c r="B7" s="3" t="s">
        <v>12</v>
      </c>
      <c r="C7" s="4" t="s">
        <v>10</v>
      </c>
      <c r="D7" s="4">
        <v>1.05</v>
      </c>
      <c r="E7" s="4">
        <v>1.05</v>
      </c>
      <c r="F7" s="4"/>
      <c r="G7" s="4" t="s">
        <v>11</v>
      </c>
      <c r="J7" s="23"/>
    </row>
    <row r="8" spans="1:12" ht="57" x14ac:dyDescent="0.15">
      <c r="A8" s="5"/>
      <c r="B8" s="26" t="s">
        <v>38</v>
      </c>
      <c r="C8" s="6" t="s">
        <v>13</v>
      </c>
      <c r="D8" s="7">
        <v>102</v>
      </c>
      <c r="E8" s="7">
        <v>92</v>
      </c>
      <c r="F8" s="7">
        <v>10</v>
      </c>
      <c r="G8" s="4" t="s">
        <v>11</v>
      </c>
      <c r="J8" s="23"/>
    </row>
    <row r="9" spans="1:12" ht="42.75" x14ac:dyDescent="0.15">
      <c r="A9" s="8"/>
      <c r="B9" s="3" t="s">
        <v>14</v>
      </c>
      <c r="C9" s="4" t="s">
        <v>10</v>
      </c>
      <c r="D9" s="7">
        <v>164.22</v>
      </c>
      <c r="E9" s="7">
        <v>155</v>
      </c>
      <c r="F9" s="7">
        <v>9.2200000000000006</v>
      </c>
      <c r="G9" s="4" t="s">
        <v>11</v>
      </c>
      <c r="J9" s="23"/>
    </row>
    <row r="10" spans="1:12" ht="87" customHeight="1" x14ac:dyDescent="0.15">
      <c r="A10" s="32" t="s">
        <v>15</v>
      </c>
      <c r="B10" s="49" t="s">
        <v>16</v>
      </c>
      <c r="C10" s="7" t="s">
        <v>17</v>
      </c>
      <c r="D10" s="7">
        <v>5.0720000000000001</v>
      </c>
      <c r="E10" s="7">
        <v>5.0720000000000001</v>
      </c>
      <c r="F10" s="7">
        <v>2</v>
      </c>
      <c r="G10" s="7" t="s">
        <v>11</v>
      </c>
    </row>
    <row r="11" spans="1:12" ht="53.1" customHeight="1" x14ac:dyDescent="0.15">
      <c r="A11" s="48"/>
      <c r="B11" s="10" t="s">
        <v>18</v>
      </c>
      <c r="C11" s="7" t="s">
        <v>17</v>
      </c>
      <c r="D11" s="7">
        <v>10</v>
      </c>
      <c r="E11" s="7">
        <v>10</v>
      </c>
      <c r="F11" s="7"/>
      <c r="G11" s="7" t="s">
        <v>11</v>
      </c>
    </row>
    <row r="12" spans="1:12" ht="53.1" customHeight="1" x14ac:dyDescent="0.15">
      <c r="A12" s="11" t="s">
        <v>19</v>
      </c>
      <c r="B12" s="25" t="s">
        <v>35</v>
      </c>
      <c r="C12" s="4" t="s">
        <v>10</v>
      </c>
      <c r="D12" s="7">
        <v>1.5</v>
      </c>
      <c r="E12" s="7">
        <v>1.5</v>
      </c>
      <c r="F12" s="7"/>
      <c r="G12" s="7" t="s">
        <v>11</v>
      </c>
    </row>
    <row r="13" spans="1:12" ht="47.25" x14ac:dyDescent="0.15">
      <c r="A13" s="36" t="s">
        <v>20</v>
      </c>
      <c r="B13" s="50" t="s">
        <v>39</v>
      </c>
      <c r="C13" s="13" t="s">
        <v>10</v>
      </c>
      <c r="D13" s="13">
        <v>5.85</v>
      </c>
      <c r="E13" s="13">
        <v>5.85</v>
      </c>
      <c r="F13" s="13"/>
      <c r="G13" s="13" t="s">
        <v>11</v>
      </c>
      <c r="J13" s="23"/>
      <c r="K13" s="23"/>
      <c r="L13" s="23"/>
    </row>
    <row r="14" spans="1:12" ht="48" thickBot="1" x14ac:dyDescent="0.2">
      <c r="A14" s="33"/>
      <c r="B14" s="50" t="s">
        <v>40</v>
      </c>
      <c r="C14" s="13" t="s">
        <v>10</v>
      </c>
      <c r="D14" s="13">
        <v>1.17</v>
      </c>
      <c r="E14" s="13">
        <v>1.17</v>
      </c>
      <c r="F14" s="13"/>
      <c r="G14" s="13" t="s">
        <v>11</v>
      </c>
      <c r="J14" s="23"/>
      <c r="K14" s="23"/>
      <c r="L14" s="23"/>
    </row>
    <row r="15" spans="1:12" ht="43.5" thickBot="1" x14ac:dyDescent="0.2">
      <c r="A15" s="33"/>
      <c r="B15" s="12" t="s">
        <v>41</v>
      </c>
      <c r="C15" s="51" t="s">
        <v>42</v>
      </c>
      <c r="D15" s="13">
        <v>5.85</v>
      </c>
      <c r="E15" s="13">
        <v>5.85</v>
      </c>
      <c r="F15" s="13"/>
      <c r="G15" s="13" t="s">
        <v>11</v>
      </c>
      <c r="J15" s="23"/>
      <c r="K15" s="23"/>
      <c r="L15" s="23"/>
    </row>
    <row r="16" spans="1:12" ht="51.75" customHeight="1" thickBot="1" x14ac:dyDescent="0.2">
      <c r="A16" s="33"/>
      <c r="B16" s="14" t="s">
        <v>21</v>
      </c>
      <c r="C16" s="13" t="s">
        <v>10</v>
      </c>
      <c r="D16" s="13">
        <v>4.5599999999999996</v>
      </c>
      <c r="E16" s="13">
        <v>4.5599999999999996</v>
      </c>
      <c r="F16" s="13"/>
      <c r="G16" s="13" t="s">
        <v>11</v>
      </c>
      <c r="J16" s="24"/>
      <c r="K16" s="24"/>
      <c r="L16" s="24"/>
    </row>
    <row r="17" spans="1:12" ht="40.5" customHeight="1" thickBot="1" x14ac:dyDescent="0.2">
      <c r="A17" s="48"/>
      <c r="B17" s="15" t="s">
        <v>22</v>
      </c>
      <c r="C17" s="13" t="s">
        <v>10</v>
      </c>
      <c r="D17" s="13">
        <v>16</v>
      </c>
      <c r="E17" s="13">
        <v>16</v>
      </c>
      <c r="F17" s="13"/>
      <c r="G17" s="13" t="s">
        <v>11</v>
      </c>
      <c r="J17" s="24"/>
      <c r="K17" s="24"/>
      <c r="L17" s="24"/>
    </row>
    <row r="18" spans="1:12" ht="49.5" customHeight="1" thickBot="1" x14ac:dyDescent="0.2">
      <c r="A18" s="35" t="s">
        <v>23</v>
      </c>
      <c r="B18" s="26" t="s">
        <v>43</v>
      </c>
      <c r="C18" s="16" t="s">
        <v>24</v>
      </c>
      <c r="D18" s="13">
        <v>10</v>
      </c>
      <c r="E18" s="13">
        <v>10</v>
      </c>
      <c r="F18" s="13"/>
      <c r="G18" s="13" t="s">
        <v>11</v>
      </c>
      <c r="J18" s="24"/>
      <c r="K18" s="24"/>
      <c r="L18" s="24"/>
    </row>
    <row r="19" spans="1:12" ht="40.5" customHeight="1" thickBot="1" x14ac:dyDescent="0.2">
      <c r="A19" s="33"/>
      <c r="B19" s="26" t="s">
        <v>44</v>
      </c>
      <c r="C19" s="16" t="s">
        <v>24</v>
      </c>
      <c r="D19" s="13">
        <v>12</v>
      </c>
      <c r="E19" s="13">
        <v>12</v>
      </c>
      <c r="F19" s="13"/>
      <c r="G19" s="13" t="s">
        <v>11</v>
      </c>
      <c r="J19" s="24"/>
      <c r="K19" s="24"/>
      <c r="L19" s="24"/>
    </row>
    <row r="20" spans="1:12" ht="27.75" customHeight="1" thickBot="1" x14ac:dyDescent="0.2">
      <c r="A20" s="33"/>
      <c r="B20" s="26" t="s">
        <v>45</v>
      </c>
      <c r="C20" s="16" t="s">
        <v>24</v>
      </c>
      <c r="D20" s="13">
        <v>26</v>
      </c>
      <c r="E20" s="13">
        <v>26</v>
      </c>
      <c r="F20" s="13"/>
      <c r="G20" s="13" t="s">
        <v>11</v>
      </c>
      <c r="J20" s="24"/>
      <c r="K20" s="24"/>
      <c r="L20" s="24"/>
    </row>
    <row r="21" spans="1:12" ht="23.25" customHeight="1" thickBot="1" x14ac:dyDescent="0.2">
      <c r="A21" s="48"/>
      <c r="B21" s="52" t="s">
        <v>46</v>
      </c>
      <c r="C21" s="51" t="s">
        <v>42</v>
      </c>
      <c r="D21" s="13">
        <v>5</v>
      </c>
      <c r="E21" s="13">
        <v>5</v>
      </c>
      <c r="F21" s="13"/>
      <c r="G21" s="13" t="s">
        <v>11</v>
      </c>
      <c r="J21" s="24"/>
      <c r="K21" s="24"/>
      <c r="L21" s="24"/>
    </row>
    <row r="22" spans="1:12" ht="54" customHeight="1" thickBot="1" x14ac:dyDescent="0.2">
      <c r="A22" s="54" t="s">
        <v>47</v>
      </c>
      <c r="B22" s="53" t="s">
        <v>48</v>
      </c>
      <c r="C22" s="16" t="s">
        <v>24</v>
      </c>
      <c r="D22" s="13">
        <v>11</v>
      </c>
      <c r="E22" s="13">
        <v>11</v>
      </c>
      <c r="F22" s="13"/>
      <c r="G22" s="13" t="s">
        <v>11</v>
      </c>
      <c r="J22" s="24"/>
      <c r="K22" s="24"/>
      <c r="L22" s="24"/>
    </row>
    <row r="23" spans="1:12" ht="54" customHeight="1" thickBot="1" x14ac:dyDescent="0.2">
      <c r="A23" s="59" t="s">
        <v>25</v>
      </c>
      <c r="B23" s="55" t="s">
        <v>49</v>
      </c>
      <c r="C23" s="51" t="s">
        <v>42</v>
      </c>
      <c r="D23" s="13">
        <v>6</v>
      </c>
      <c r="E23" s="13">
        <v>6</v>
      </c>
      <c r="F23" s="13"/>
      <c r="G23" s="13" t="s">
        <v>11</v>
      </c>
      <c r="J23" s="24"/>
      <c r="K23" s="24"/>
      <c r="L23" s="24"/>
    </row>
    <row r="24" spans="1:12" ht="30.75" thickBot="1" x14ac:dyDescent="0.2">
      <c r="A24" s="60"/>
      <c r="B24" s="57" t="s">
        <v>36</v>
      </c>
      <c r="C24" s="4" t="s">
        <v>10</v>
      </c>
      <c r="D24" s="4">
        <v>21</v>
      </c>
      <c r="E24" s="4">
        <v>21</v>
      </c>
      <c r="F24" s="4"/>
      <c r="G24" s="4" t="s">
        <v>11</v>
      </c>
    </row>
    <row r="25" spans="1:12" ht="52.5" customHeight="1" thickBot="1" x14ac:dyDescent="0.2">
      <c r="A25" s="61"/>
      <c r="B25" s="58" t="s">
        <v>50</v>
      </c>
      <c r="C25" s="62" t="s">
        <v>51</v>
      </c>
      <c r="D25" s="7">
        <v>70</v>
      </c>
      <c r="E25" s="7">
        <v>70</v>
      </c>
      <c r="F25" s="7"/>
      <c r="G25" s="4" t="s">
        <v>11</v>
      </c>
    </row>
    <row r="26" spans="1:12" ht="57.75" thickBot="1" x14ac:dyDescent="0.2">
      <c r="A26" s="56" t="s">
        <v>26</v>
      </c>
      <c r="B26" s="27" t="s">
        <v>37</v>
      </c>
      <c r="C26" s="7" t="s">
        <v>10</v>
      </c>
      <c r="D26" s="7">
        <v>40</v>
      </c>
      <c r="E26" s="7">
        <v>40</v>
      </c>
      <c r="F26" s="7"/>
      <c r="G26" s="7" t="s">
        <v>11</v>
      </c>
    </row>
    <row r="27" spans="1:12" ht="47.1" customHeight="1" thickBot="1" x14ac:dyDescent="0.2">
      <c r="A27" s="17" t="s">
        <v>27</v>
      </c>
      <c r="B27" s="9" t="s">
        <v>28</v>
      </c>
      <c r="C27" s="18" t="s">
        <v>17</v>
      </c>
      <c r="D27" s="18">
        <v>202.5</v>
      </c>
      <c r="E27" s="18">
        <v>122.5</v>
      </c>
      <c r="F27" s="18">
        <v>80</v>
      </c>
      <c r="G27" s="18" t="s">
        <v>29</v>
      </c>
    </row>
    <row r="28" spans="1:12" ht="47.1" customHeight="1" thickBot="1" x14ac:dyDescent="0.2">
      <c r="A28" s="19" t="s">
        <v>30</v>
      </c>
      <c r="B28" s="9" t="s">
        <v>31</v>
      </c>
      <c r="C28" s="20" t="s">
        <v>32</v>
      </c>
      <c r="D28" s="18">
        <v>10</v>
      </c>
      <c r="E28" s="18">
        <v>10</v>
      </c>
      <c r="F28" s="18"/>
      <c r="G28" s="18" t="s">
        <v>29</v>
      </c>
    </row>
    <row r="29" spans="1:12" ht="57.75" thickBot="1" x14ac:dyDescent="0.2">
      <c r="A29" s="36" t="s">
        <v>33</v>
      </c>
      <c r="B29" s="26" t="s">
        <v>52</v>
      </c>
      <c r="C29" s="4" t="s">
        <v>17</v>
      </c>
      <c r="D29" s="4">
        <v>20</v>
      </c>
      <c r="E29" s="4">
        <v>20</v>
      </c>
      <c r="F29" s="4"/>
      <c r="G29" s="4" t="s">
        <v>29</v>
      </c>
    </row>
    <row r="30" spans="1:12" ht="76.5" customHeight="1" thickBot="1" x14ac:dyDescent="0.2">
      <c r="A30" s="37"/>
      <c r="B30" s="27" t="s">
        <v>53</v>
      </c>
      <c r="C30" s="4" t="s">
        <v>17</v>
      </c>
      <c r="D30" s="7">
        <v>10</v>
      </c>
      <c r="E30" s="7">
        <v>10</v>
      </c>
      <c r="F30" s="7"/>
      <c r="G30" s="4" t="s">
        <v>29</v>
      </c>
    </row>
    <row r="31" spans="1:12" ht="81" customHeight="1" thickBot="1" x14ac:dyDescent="0.2">
      <c r="A31" s="38" t="s">
        <v>34</v>
      </c>
      <c r="B31" s="27" t="s">
        <v>54</v>
      </c>
      <c r="C31" s="7" t="s">
        <v>10</v>
      </c>
      <c r="D31" s="7">
        <v>20</v>
      </c>
      <c r="E31" s="7">
        <v>15</v>
      </c>
      <c r="F31" s="7">
        <v>5</v>
      </c>
      <c r="G31" s="7" t="s">
        <v>29</v>
      </c>
    </row>
    <row r="32" spans="1:12" ht="59.25" customHeight="1" thickBot="1" x14ac:dyDescent="0.2">
      <c r="A32" s="39"/>
      <c r="B32" s="26" t="s">
        <v>56</v>
      </c>
      <c r="C32" s="4" t="s">
        <v>10</v>
      </c>
      <c r="D32" s="4">
        <v>5</v>
      </c>
      <c r="E32" s="4">
        <v>5</v>
      </c>
      <c r="F32" s="4"/>
      <c r="G32" s="4" t="s">
        <v>29</v>
      </c>
    </row>
    <row r="33" spans="1:7" ht="29.25" thickBot="1" x14ac:dyDescent="0.2">
      <c r="A33" s="63" t="s">
        <v>55</v>
      </c>
      <c r="B33" s="27" t="s">
        <v>57</v>
      </c>
      <c r="C33" s="7"/>
      <c r="D33" s="7"/>
      <c r="E33" s="7"/>
      <c r="F33" s="7"/>
      <c r="G33" s="7" t="s">
        <v>29</v>
      </c>
    </row>
    <row r="34" spans="1:7" ht="15" thickBot="1" x14ac:dyDescent="0.2">
      <c r="A34" s="21" t="s">
        <v>5</v>
      </c>
      <c r="B34" s="22"/>
      <c r="C34" s="4"/>
      <c r="D34" s="4">
        <f>SUM(D7:D33)</f>
        <v>785.77200000000005</v>
      </c>
      <c r="E34" s="4">
        <f>SUM(E7:E33)</f>
        <v>681.55200000000013</v>
      </c>
      <c r="F34" s="4">
        <f>SUM(F7:F33)</f>
        <v>106.22</v>
      </c>
      <c r="G34" s="4"/>
    </row>
  </sheetData>
  <mergeCells count="15">
    <mergeCell ref="A31:A32"/>
    <mergeCell ref="A1:G1"/>
    <mergeCell ref="D2:F2"/>
    <mergeCell ref="A6:A7"/>
    <mergeCell ref="A10:A11"/>
    <mergeCell ref="A13:A17"/>
    <mergeCell ref="D3:D5"/>
    <mergeCell ref="G2:G5"/>
    <mergeCell ref="A2:B5"/>
    <mergeCell ref="E3:E5"/>
    <mergeCell ref="F3:F5"/>
    <mergeCell ref="A29:A30"/>
    <mergeCell ref="C2:C5"/>
    <mergeCell ref="A18:A21"/>
    <mergeCell ref="A23:A25"/>
  </mergeCells>
  <phoneticPr fontId="16"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phoneticPr fontId="1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1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RYUSER</cp:lastModifiedBy>
  <dcterms:created xsi:type="dcterms:W3CDTF">2019-03-09T10:25:00Z</dcterms:created>
  <dcterms:modified xsi:type="dcterms:W3CDTF">2019-04-30T03:29:44Z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