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<sst xmlns="http://schemas.openxmlformats.org/spreadsheetml/2006/main" count="1105" uniqueCount="406">
  <si>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</si>
  <si>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</si>
  <si>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</si>
  <si>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</si>
  <si>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</si>
  <si>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</si>
  <si>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</si>
  <si>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</si>
  <si>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</si>
  <si>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</si>
  <si>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</si>
  <si>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</si>
  <si>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</si>
  <si>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</si>
  <si>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</si>
  <si>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</si>
  <si>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</si>
  <si>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</si>
  <si>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</si>
  <si>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</si>
  <si>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</si>
  <si>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</si>
  <si>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</si>
  <si>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</si>
  <si>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</si>
  <si>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</si>
  <si>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</si>
  <si>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</si>
  <si>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</si>
  <si>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</si>
  <si>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</si>
  <si>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</si>
  <si>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</si>
  <si>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</si>
  <si>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</si>
  <si>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</si>
  <si>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</si>
  <si>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</si>
  <si>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</si>
  <si>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</si>
  <si>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</si>
  <si>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</si>
  <si>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</si>
  <si>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</si>
  <si>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</si>
  <si>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</si>
  <si>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</si>
  <si>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</si>
  <si>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</si>
  <si>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</si>
  <si>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</si>
  <si>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</si>
  <si>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</si>
  <si>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</si>
  <si>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</si>
  <si>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</si>
  <si>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</si>
  <si>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</si>
  <si>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</si>
  <si>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</si>
  <si>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</si>
  <si>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</si>
  <si>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</si>
  <si>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</si>
  <si>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</si>
  <si>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</si>
  <si>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</si>
  <si>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</si>
  <si>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</si>
  <si>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</si>
  <si>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324</t>
  </si>
  <si>
    <t>沧源佤族自治县搬迁安置办公室</t>
  </si>
  <si>
    <t>324001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</si>
  <si>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</si>
  <si>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</si>
  <si>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</si>
  <si>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</si>
  <si>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</si>
  <si>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</si>
  <si>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</si>
  <si>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</si>
  <si>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</si>
  <si>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</si>
  <si>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</si>
  <si>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</si>
  <si>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</si>
  <si>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</si>
  <si>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</si>
  <si>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</si>
  <si>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</si>
  <si>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</si>
  <si>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</si>
  <si>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</si>
  <si>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</si>
  <si>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</si>
  <si>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</si>
  <si>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</si>
  <si>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</si>
  <si>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</si>
  <si>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</si>
  <si>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</si>
  <si>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</si>
  <si>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</si>
  <si>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</si>
  <si>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</si>
  <si>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</si>
  <si>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</si>
  <si>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</si>
  <si>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</si>
  <si>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</si>
  <si>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</si>
  <si>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</si>
  <si>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</si>
  <si>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</si>
  <si>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</si>
  <si>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</si>
  <si>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</si>
  <si>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</si>
  <si>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</si>
  <si>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</si>
  <si>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</si>
  <si>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</si>
  <si>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</si>
  <si>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</si>
  <si>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</si>
  <si>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</si>
  <si>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</si>
  <si>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</si>
  <si>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</si>
  <si>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</si>
  <si>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</si>
  <si>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</si>
  <si>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</si>
  <si>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</si>
  <si>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</si>
  <si>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</si>
  <si>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</si>
  <si>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</si>
  <si>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</si>
  <si>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</si>
  <si>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</si>
  <si>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</si>
  <si>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</si>
  <si>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</si>
  <si>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</si>
  <si>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</si>
  <si>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</si>
  <si>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</si>
  <si>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</si>
  <si>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</si>
  <si>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</si>
  <si>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</si>
  <si>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</si>
  <si>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</si>
  <si>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</si>
  <si>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</si>
  <si>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</si>
  <si>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</si>
  <si>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</si>
  <si>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</si>
  <si>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</si>
  <si>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</si>
  <si>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</si>
  <si>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</si>
  <si>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</si>
  <si>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</si>
  <si>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</si>
  <si>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</si>
  <si>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</si>
  <si>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</si>
  <si>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</si>
  <si>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</si>
  <si>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</si>
  <si>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</si>
  <si>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</si>
  <si>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</si>
  <si>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</si>
  <si>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</si>
  <si>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</si>
  <si>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</si>
  <si>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</si>
  <si>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</si>
  <si>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</si>
  <si>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</si>
  <si>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</si>
  <si>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</si>
  <si>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</si>
  <si>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</si>
  <si>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</si>
  <si>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</si>
  <si>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</si>
  <si>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</si>
  <si>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530927210000000001957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</si>
  <si>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</si>
  <si>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</si>
  <si>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</si>
  <si>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</si>
  <si>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</si>
  <si>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</si>
  <si>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</si>
  <si>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530927231100001442549</t>
  </si>
  <si>
    <t>绩效工资（2017年提高标准部分）</t>
  </si>
  <si>
    <t>530927210000000001958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</si>
  <si>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</si>
  <si>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</si>
  <si>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</si>
  <si>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</si>
  <si>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</si>
  <si>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</si>
  <si>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</si>
  <si>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</si>
  <si>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</si>
  <si>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530927210000000001959</t>
  </si>
  <si>
    <t>30113</t>
  </si>
  <si>
    <t>530927251100003783516</t>
  </si>
  <si>
    <t>编外聘用制人员支出</t>
  </si>
  <si>
    <t>30199</t>
  </si>
  <si>
    <t>其他工资福利支出</t>
  </si>
  <si>
    <t>530927210000000001963</t>
  </si>
  <si>
    <t>一般公用经费</t>
  </si>
  <si>
    <t>30201</t>
  </si>
  <si>
    <t>办公费</t>
  </si>
  <si>
    <t>530927251100003783532</t>
  </si>
  <si>
    <t>公务接待费（公用经费）</t>
  </si>
  <si>
    <t>30217</t>
  </si>
  <si>
    <t>30239</t>
  </si>
  <si>
    <t>其他交通费用</t>
  </si>
  <si>
    <t>530927221100000257053</t>
  </si>
  <si>
    <t>工会经费</t>
  </si>
  <si>
    <t>30228</t>
  </si>
  <si>
    <t>530927210000000001961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</si>
  <si>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</si>
  <si>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</si>
  <si>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</si>
  <si>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</si>
  <si>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</si>
  <si>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</si>
  <si>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</si>
  <si>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</si>
  <si>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</si>
  <si>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沧源县搬迁安置办公室移民工作经费</t>
  </si>
  <si>
    <t>事业发展类</t>
  </si>
  <si>
    <t>530927241100002284034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</si>
  <si>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</si>
  <si>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</si>
  <si>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</si>
  <si>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</si>
  <si>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</si>
  <si>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</si>
  <si>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</si>
  <si>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</si>
  <si>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</si>
  <si>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</si>
  <si>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沧源佤族自治县搬迁安置办公室办公用房租赁经费</t>
  </si>
  <si>
    <t>530927251100003773010</t>
  </si>
  <si>
    <t>30214</t>
  </si>
  <si>
    <t>租赁费</t>
  </si>
  <si>
    <t>单位自有项目资金</t>
  </si>
  <si>
    <t>专项业务类</t>
  </si>
  <si>
    <t>530927241100002316780</t>
  </si>
  <si>
    <t>30215</t>
  </si>
  <si>
    <t>会议费</t>
  </si>
  <si>
    <t>30216</t>
  </si>
  <si>
    <t>培训费</t>
  </si>
  <si>
    <t>30226</t>
  </si>
  <si>
    <t>劳务费</t>
  </si>
  <si>
    <t>30299</t>
  </si>
  <si>
    <t>其他商品和服务支出</t>
  </si>
  <si>
    <t>31005</t>
  </si>
  <si>
    <t>基础设施建设</t>
  </si>
  <si>
    <t>31009</t>
  </si>
  <si>
    <t>土地补偿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</si>
  <si>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</si>
  <si>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</si>
  <si>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</si>
  <si>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</si>
  <si>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</si>
  <si>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</si>
  <si>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</si>
  <si>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</si>
  <si>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</si>
  <si>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</si>
  <si>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</si>
  <si>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实施大中型水库移民后期扶持项目和移民安置项目，完成库区移民政策宣传1000人次，保障库区移民调研5次，移民工作出差20人次，实现水库库区及安置区和谐稳定发展，同时做好本部门人员、工作经费保障，支持部门正常履职。</t>
  </si>
  <si>
    <t>产出指标</t>
  </si>
  <si>
    <t>数量指标</t>
  </si>
  <si>
    <t>保障移民工作出差人次</t>
  </si>
  <si>
    <t>&gt;=</t>
  </si>
  <si>
    <t>20</t>
  </si>
  <si>
    <t>人次</t>
  </si>
  <si>
    <t>定量指标</t>
  </si>
  <si>
    <t>反映工作经费保障部门正常运转的在职人数情况</t>
  </si>
  <si>
    <t>保障移民政策宣传人次</t>
  </si>
  <si>
    <t>1000</t>
  </si>
  <si>
    <t>反映工作经费保障移民政策宣传人次</t>
  </si>
  <si>
    <t>保障移民工作调研次数</t>
  </si>
  <si>
    <t>次</t>
  </si>
  <si>
    <t>反映工作经费保障部门正常履职情况</t>
  </si>
  <si>
    <t>保障公车运行次数</t>
  </si>
  <si>
    <t>150</t>
  </si>
  <si>
    <t>反映工作经费保障部门正常运转的公务用车数量</t>
  </si>
  <si>
    <t>质量指标</t>
  </si>
  <si>
    <t>项目验收合格率</t>
  </si>
  <si>
    <t>90</t>
  </si>
  <si>
    <t>%</t>
  </si>
  <si>
    <t>定性指标</t>
  </si>
  <si>
    <t>反映项目验收合格率</t>
  </si>
  <si>
    <t>时效指标</t>
  </si>
  <si>
    <t>项目工期</t>
  </si>
  <si>
    <t>=</t>
  </si>
  <si>
    <t>365</t>
  </si>
  <si>
    <t>天</t>
  </si>
  <si>
    <t>反映项目工期</t>
  </si>
  <si>
    <t>成本指标</t>
  </si>
  <si>
    <t>经济成本指标</t>
  </si>
  <si>
    <t>&lt;=</t>
  </si>
  <si>
    <t>100</t>
  </si>
  <si>
    <t>反映项目成本控制率</t>
  </si>
  <si>
    <t>效益指标</t>
  </si>
  <si>
    <t>社会效益</t>
  </si>
  <si>
    <t>保障库区及安置区和谐稳定发展</t>
  </si>
  <si>
    <t>明显改善</t>
  </si>
  <si>
    <t>反映库区及安置区和谐稳定发展情况</t>
  </si>
  <si>
    <t>满意度指标</t>
  </si>
  <si>
    <t>服务对象满意度</t>
  </si>
  <si>
    <t>社会公众满意度</t>
  </si>
  <si>
    <t>反映公众对部门履职情况的满意程度</t>
  </si>
  <si>
    <t>通过实施办公用房租赁工作，完成支付2016年至2025年办公用房租赁费，面积为396.4平方米，为移民工作提供办公场所，实现大中型水库搬迁安置及后期扶持工作推进顺利。</t>
  </si>
  <si>
    <t>保障办公用房面积数</t>
  </si>
  <si>
    <t>396.4</t>
  </si>
  <si>
    <t>平方米</t>
  </si>
  <si>
    <t xml:space="preserve">反映工作经费保障部门正常运转的办公用房面积
</t>
  </si>
  <si>
    <t>经费保障人数</t>
  </si>
  <si>
    <t>10</t>
  </si>
  <si>
    <t xml:space="preserve">反映工作经费保障部门正常运转的在职人数情况
</t>
  </si>
  <si>
    <t xml:space="preserve">反映项目成本控制率
</t>
  </si>
  <si>
    <t>确保部门正常履职</t>
  </si>
  <si>
    <t xml:space="preserve">反映部门正常履职情况
</t>
  </si>
  <si>
    <t xml:space="preserve">反映社会公众对部门履职情况的满意程度
</t>
  </si>
  <si>
    <t>通过实施芒回水库建设征地移民安置项目，完成文物保护性搬迁72户，移民征地1000亩，完成淹没区强电迁改5千米，完成库底清理2500平方米，保障芒回水库移民安置各项工程按既定的时间节点正常推进，排查库区移民维稳工作，实现库区移民和谐发展。</t>
  </si>
  <si>
    <t>完成文物保护性搬迁户数</t>
  </si>
  <si>
    <t>72</t>
  </si>
  <si>
    <t>户</t>
  </si>
  <si>
    <t>移民征地亩数</t>
  </si>
  <si>
    <t>亩</t>
  </si>
  <si>
    <t>完成淹没区强电迁改长度</t>
  </si>
  <si>
    <t>千米</t>
  </si>
  <si>
    <t>完成库底清理面积</t>
  </si>
  <si>
    <t>2500</t>
  </si>
  <si>
    <t>95</t>
  </si>
  <si>
    <t>项目成本控制率</t>
  </si>
  <si>
    <t>改善库区移民群众出行条件</t>
  </si>
  <si>
    <t>反映库区移民群众出行条件</t>
  </si>
  <si>
    <t>可持续影响</t>
  </si>
  <si>
    <t>基础设施建设使用年限</t>
  </si>
  <si>
    <t>50</t>
  </si>
  <si>
    <t>年</t>
  </si>
  <si>
    <t>库区移民满意度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</si>
  <si>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</si>
  <si>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</si>
  <si>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</si>
  <si>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</si>
  <si>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</si>
  <si>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</si>
  <si>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</si>
  <si>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</si>
  <si>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</si>
  <si>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</si>
  <si>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</si>
  <si>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</si>
  <si>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</si>
  <si>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</si>
  <si>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</si>
  <si>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车辆维修和保养服务</t>
  </si>
  <si>
    <t>元</t>
  </si>
  <si>
    <t>公车保险费</t>
  </si>
  <si>
    <t>机动车保险服务</t>
  </si>
  <si>
    <t>车辆加油和添加燃料服务</t>
  </si>
  <si>
    <t>车辆加油、添加燃料服务</t>
  </si>
  <si>
    <t>采购文件柜</t>
  </si>
  <si>
    <t>文件柜</t>
  </si>
  <si>
    <t>车辆加油添加燃料服务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</si>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</sst>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7" workbookViewId="0">
      <selection activeCell="D35" sqref="D3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1" t="str">
        <f>"单位名称："&amp;"沧源佤族自治县搬迁安置办公室"</f>
        <v>单位名称：沧源佤族自治县搬迁安置办公室</v>
      </c>
      <c r="B3" s="206"/>
      <c r="C3" s="20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2085840.12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>
        <v>32185000</v>
      </c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147925.92</v>
      </c>
    </row>
    <row r="15" ht="18.75" customHeight="1" spans="1:4">
      <c r="A15" s="166" t="s">
        <v>22</v>
      </c>
      <c r="B15" s="23"/>
      <c r="C15" s="165" t="s">
        <v>23</v>
      </c>
      <c r="D15" s="23">
        <v>69771.2</v>
      </c>
    </row>
    <row r="16" ht="18.75" customHeight="1" spans="1:4">
      <c r="A16" s="166" t="s">
        <v>24</v>
      </c>
      <c r="B16" s="23">
        <v>32185000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>
        <v>32742198.56</v>
      </c>
    </row>
    <row r="25" ht="18.75" customHeight="1" spans="1:4">
      <c r="A25" s="167" t="s">
        <v>26</v>
      </c>
      <c r="B25" s="23"/>
      <c r="C25" s="165" t="s">
        <v>35</v>
      </c>
      <c r="D25" s="23">
        <v>110944.44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8"/>
      <c r="B33" s="169"/>
      <c r="C33" s="166" t="s">
        <v>43</v>
      </c>
      <c r="D33" s="23"/>
    </row>
    <row r="34" ht="18.75" customHeight="1" spans="1:4">
      <c r="A34" s="208" t="s">
        <v>44</v>
      </c>
      <c r="B34" s="169">
        <f>SUM(B7:B11)</f>
        <v>34270840.12</v>
      </c>
      <c r="C34" s="209" t="s">
        <v>45</v>
      </c>
      <c r="D34" s="169">
        <v>33070840.12</v>
      </c>
    </row>
    <row r="35" ht="18.75" customHeight="1" spans="1:4">
      <c r="A35" s="210" t="s">
        <v>46</v>
      </c>
      <c r="B35" s="23"/>
      <c r="C35" s="132" t="s">
        <v>47</v>
      </c>
      <c r="D35" s="23">
        <v>1200000</v>
      </c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2" t="s">
        <v>50</v>
      </c>
      <c r="D37" s="23">
        <v>1200000</v>
      </c>
    </row>
    <row r="38" ht="18.75" customHeight="1" spans="1:4">
      <c r="A38" s="211" t="s">
        <v>51</v>
      </c>
      <c r="B38" s="169">
        <f t="shared" ref="B38:D38" si="0">B34+B35</f>
        <v>34270840.12</v>
      </c>
      <c r="C38" s="209" t="s">
        <v>52</v>
      </c>
      <c r="D38" s="169">
        <f t="shared" si="0"/>
        <v>34270840.12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4" sqref="A4:A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9"/>
      <c r="P2" s="199"/>
      <c r="Q2" s="199"/>
      <c r="R2" s="199"/>
      <c r="S2" s="199"/>
    </row>
    <row r="3" ht="18.75" customHeight="1" spans="1:19">
      <c r="A3" s="41" t="str">
        <f>"单位名称："&amp;"沧源佤族自治县搬迁安置办公室"</f>
        <v>单位名称：沧源佤族自治县搬迁安置办公室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0"/>
      <c r="K4" s="186"/>
      <c r="L4" s="186"/>
      <c r="M4" s="186"/>
      <c r="N4" s="201"/>
      <c r="O4" s="185" t="s">
        <v>46</v>
      </c>
      <c r="P4" s="185"/>
      <c r="Q4" s="185"/>
      <c r="R4" s="185"/>
      <c r="S4" s="204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2" t="s">
        <v>63</v>
      </c>
      <c r="J5" s="202"/>
      <c r="K5" s="202"/>
      <c r="L5" s="202"/>
      <c r="M5" s="202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3"/>
      <c r="P6" s="203"/>
      <c r="Q6" s="203"/>
      <c r="R6" s="203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34270840.12</v>
      </c>
      <c r="D8" s="23">
        <v>34270840.12</v>
      </c>
      <c r="E8" s="23">
        <v>2085840.12</v>
      </c>
      <c r="F8" s="23"/>
      <c r="G8" s="23"/>
      <c r="H8" s="23"/>
      <c r="I8" s="23">
        <v>32185000</v>
      </c>
      <c r="J8" s="23"/>
      <c r="K8" s="23"/>
      <c r="L8" s="23"/>
      <c r="M8" s="23"/>
      <c r="N8" s="23">
        <v>32185000</v>
      </c>
      <c r="O8" s="23"/>
      <c r="P8" s="23"/>
      <c r="Q8" s="23"/>
      <c r="R8" s="23"/>
      <c r="S8" s="23"/>
    </row>
    <row r="9" ht="18.75" customHeight="1" spans="1:19">
      <c r="A9" s="97" t="s">
        <v>72</v>
      </c>
      <c r="B9" s="195" t="s">
        <v>71</v>
      </c>
      <c r="C9" s="23">
        <v>34270840.12</v>
      </c>
      <c r="D9" s="23">
        <v>34270840.12</v>
      </c>
      <c r="E9" s="23">
        <v>2085840.12</v>
      </c>
      <c r="F9" s="23"/>
      <c r="G9" s="23"/>
      <c r="H9" s="23"/>
      <c r="I9" s="23">
        <v>32185000</v>
      </c>
      <c r="J9" s="23"/>
      <c r="K9" s="23"/>
      <c r="L9" s="23"/>
      <c r="M9" s="23"/>
      <c r="N9" s="23">
        <v>32185000</v>
      </c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34270840.12</v>
      </c>
      <c r="D10" s="23">
        <v>34270840.12</v>
      </c>
      <c r="E10" s="23">
        <v>2085840.12</v>
      </c>
      <c r="F10" s="23"/>
      <c r="G10" s="23"/>
      <c r="H10" s="23"/>
      <c r="I10" s="23">
        <v>32185000</v>
      </c>
      <c r="J10" s="23"/>
      <c r="K10" s="23"/>
      <c r="L10" s="23"/>
      <c r="M10" s="23"/>
      <c r="N10" s="23">
        <v>32185000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D37" sqref="D3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"单位名称："&amp;"沧源佤族自治县搬迁安置办公室"</f>
        <v>单位名称：沧源佤族自治县搬迁安置办公室</v>
      </c>
      <c r="B3" s="174"/>
      <c r="C3" s="62"/>
      <c r="D3" s="30"/>
      <c r="E3" s="62"/>
      <c r="F3" s="62"/>
      <c r="G3" s="62"/>
      <c r="H3" s="30"/>
      <c r="I3" s="62"/>
      <c r="J3" s="30"/>
      <c r="K3" s="62"/>
      <c r="L3" s="62"/>
      <c r="M3" s="181"/>
      <c r="N3" s="181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85</v>
      </c>
      <c r="B7" s="160" t="s">
        <v>86</v>
      </c>
      <c r="C7" s="23">
        <v>147925.92</v>
      </c>
      <c r="D7" s="23">
        <v>147925.92</v>
      </c>
      <c r="E7" s="23">
        <v>147925.92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212" t="s">
        <v>88</v>
      </c>
      <c r="C8" s="23">
        <v>147925.92</v>
      </c>
      <c r="D8" s="23">
        <v>147925.92</v>
      </c>
      <c r="E8" s="23">
        <v>147925.92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89</v>
      </c>
      <c r="B9" s="213" t="s">
        <v>90</v>
      </c>
      <c r="C9" s="23">
        <v>147925.92</v>
      </c>
      <c r="D9" s="23">
        <v>147925.92</v>
      </c>
      <c r="E9" s="23">
        <v>147925.92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2" t="s">
        <v>91</v>
      </c>
      <c r="B10" s="160" t="s">
        <v>92</v>
      </c>
      <c r="C10" s="23">
        <v>69771.2</v>
      </c>
      <c r="D10" s="23">
        <v>69771.2</v>
      </c>
      <c r="E10" s="23">
        <v>69771.2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93</v>
      </c>
      <c r="B11" s="212" t="s">
        <v>94</v>
      </c>
      <c r="C11" s="23">
        <v>69771.2</v>
      </c>
      <c r="D11" s="23">
        <v>69771.2</v>
      </c>
      <c r="E11" s="23">
        <v>69771.2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95</v>
      </c>
      <c r="B12" s="213" t="s">
        <v>96</v>
      </c>
      <c r="C12" s="23">
        <v>65642.13</v>
      </c>
      <c r="D12" s="23">
        <v>65642.13</v>
      </c>
      <c r="E12" s="23">
        <v>65642.13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97</v>
      </c>
      <c r="B13" s="213" t="s">
        <v>98</v>
      </c>
      <c r="C13" s="23">
        <v>4129.07</v>
      </c>
      <c r="D13" s="23">
        <v>4129.07</v>
      </c>
      <c r="E13" s="23">
        <v>4129.07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2" t="s">
        <v>99</v>
      </c>
      <c r="B14" s="160" t="s">
        <v>100</v>
      </c>
      <c r="C14" s="23">
        <v>32742198.56</v>
      </c>
      <c r="D14" s="23">
        <v>1757198.56</v>
      </c>
      <c r="E14" s="23">
        <v>1227198.56</v>
      </c>
      <c r="F14" s="23">
        <v>530000</v>
      </c>
      <c r="G14" s="23"/>
      <c r="H14" s="23"/>
      <c r="I14" s="23"/>
      <c r="J14" s="23">
        <v>30985000</v>
      </c>
      <c r="K14" s="23"/>
      <c r="L14" s="23"/>
      <c r="M14" s="23"/>
      <c r="N14" s="23"/>
      <c r="O14" s="23">
        <v>30985000</v>
      </c>
    </row>
    <row r="15" ht="18.75" customHeight="1" spans="1:15">
      <c r="A15" s="175" t="s">
        <v>101</v>
      </c>
      <c r="B15" s="212" t="s">
        <v>102</v>
      </c>
      <c r="C15" s="23">
        <v>32742198.56</v>
      </c>
      <c r="D15" s="23">
        <v>1757198.56</v>
      </c>
      <c r="E15" s="23">
        <v>1227198.56</v>
      </c>
      <c r="F15" s="23">
        <v>530000</v>
      </c>
      <c r="G15" s="23"/>
      <c r="H15" s="23"/>
      <c r="I15" s="23"/>
      <c r="J15" s="23">
        <v>30985000</v>
      </c>
      <c r="K15" s="23"/>
      <c r="L15" s="23"/>
      <c r="M15" s="23"/>
      <c r="N15" s="23"/>
      <c r="O15" s="23">
        <v>30985000</v>
      </c>
    </row>
    <row r="16" ht="18.75" customHeight="1" spans="1:15">
      <c r="A16" s="177" t="s">
        <v>103</v>
      </c>
      <c r="B16" s="213" t="s">
        <v>104</v>
      </c>
      <c r="C16" s="23">
        <v>1757198.56</v>
      </c>
      <c r="D16" s="23">
        <v>1757198.56</v>
      </c>
      <c r="E16" s="23">
        <v>1227198.56</v>
      </c>
      <c r="F16" s="23">
        <v>530000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105</v>
      </c>
      <c r="B17" s="213" t="s">
        <v>106</v>
      </c>
      <c r="C17" s="23">
        <v>30985000</v>
      </c>
      <c r="D17" s="23"/>
      <c r="E17" s="23"/>
      <c r="F17" s="23"/>
      <c r="G17" s="23"/>
      <c r="H17" s="23"/>
      <c r="I17" s="23"/>
      <c r="J17" s="23">
        <v>30985000</v>
      </c>
      <c r="K17" s="23"/>
      <c r="L17" s="23"/>
      <c r="M17" s="23"/>
      <c r="N17" s="23"/>
      <c r="O17" s="23">
        <v>30985000</v>
      </c>
    </row>
    <row r="18" ht="18.75" customHeight="1" spans="1:15">
      <c r="A18" s="132" t="s">
        <v>107</v>
      </c>
      <c r="B18" s="160" t="s">
        <v>108</v>
      </c>
      <c r="C18" s="23">
        <v>110944.44</v>
      </c>
      <c r="D18" s="23">
        <v>110944.44</v>
      </c>
      <c r="E18" s="23">
        <v>110944.44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109</v>
      </c>
      <c r="B19" s="212" t="s">
        <v>110</v>
      </c>
      <c r="C19" s="23">
        <v>110944.44</v>
      </c>
      <c r="D19" s="23">
        <v>110944.44</v>
      </c>
      <c r="E19" s="23">
        <v>110944.44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111</v>
      </c>
      <c r="B20" s="213" t="s">
        <v>112</v>
      </c>
      <c r="C20" s="23">
        <v>110944.44</v>
      </c>
      <c r="D20" s="23">
        <v>110944.44</v>
      </c>
      <c r="E20" s="23">
        <v>110944.44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9" t="s">
        <v>113</v>
      </c>
      <c r="B21" s="180" t="s">
        <v>113</v>
      </c>
      <c r="C21" s="23">
        <v>33070840.12</v>
      </c>
      <c r="D21" s="23">
        <v>2085840.12</v>
      </c>
      <c r="E21" s="23">
        <v>1555840.12</v>
      </c>
      <c r="F21" s="23">
        <v>530000</v>
      </c>
      <c r="G21" s="23"/>
      <c r="H21" s="23"/>
      <c r="I21" s="23"/>
      <c r="J21" s="23">
        <v>30985000</v>
      </c>
      <c r="K21" s="23"/>
      <c r="L21" s="23"/>
      <c r="M21" s="23"/>
      <c r="N21" s="23"/>
      <c r="O21" s="23">
        <v>30985000</v>
      </c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13" sqref="B1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114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"单位名称："&amp;"沧源佤族自治县搬迁安置办公室"</f>
        <v>单位名称：沧源佤族自治县搬迁安置办公室</v>
      </c>
      <c r="B3" s="159"/>
      <c r="C3" s="15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115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116</v>
      </c>
      <c r="B7" s="23">
        <v>2085840.12</v>
      </c>
      <c r="C7" s="22" t="s">
        <v>117</v>
      </c>
      <c r="D7" s="23">
        <v>2085840.12</v>
      </c>
    </row>
    <row r="8" ht="18.75" customHeight="1" spans="1:4">
      <c r="A8" s="161" t="s">
        <v>118</v>
      </c>
      <c r="B8" s="23">
        <v>2085840.12</v>
      </c>
      <c r="C8" s="22" t="s">
        <v>119</v>
      </c>
      <c r="D8" s="23"/>
    </row>
    <row r="9" ht="18.75" customHeight="1" spans="1:4">
      <c r="A9" s="161" t="s">
        <v>120</v>
      </c>
      <c r="B9" s="23"/>
      <c r="C9" s="22" t="s">
        <v>121</v>
      </c>
      <c r="D9" s="23"/>
    </row>
    <row r="10" ht="18.75" customHeight="1" spans="1:4">
      <c r="A10" s="161" t="s">
        <v>122</v>
      </c>
      <c r="B10" s="23"/>
      <c r="C10" s="22" t="s">
        <v>123</v>
      </c>
      <c r="D10" s="23"/>
    </row>
    <row r="11" ht="18.75" customHeight="1" spans="1:4">
      <c r="A11" s="162" t="s">
        <v>124</v>
      </c>
      <c r="B11" s="23"/>
      <c r="C11" s="163" t="s">
        <v>125</v>
      </c>
      <c r="D11" s="23"/>
    </row>
    <row r="12" ht="18.75" customHeight="1" spans="1:4">
      <c r="A12" s="164" t="s">
        <v>118</v>
      </c>
      <c r="B12" s="23"/>
      <c r="C12" s="165" t="s">
        <v>126</v>
      </c>
      <c r="D12" s="23"/>
    </row>
    <row r="13" ht="18.75" customHeight="1" spans="1:4">
      <c r="A13" s="164" t="s">
        <v>120</v>
      </c>
      <c r="B13" s="23"/>
      <c r="C13" s="165" t="s">
        <v>127</v>
      </c>
      <c r="D13" s="23"/>
    </row>
    <row r="14" ht="18.75" customHeight="1" spans="1:4">
      <c r="A14" s="164" t="s">
        <v>122</v>
      </c>
      <c r="B14" s="23"/>
      <c r="C14" s="165" t="s">
        <v>128</v>
      </c>
      <c r="D14" s="23"/>
    </row>
    <row r="15" ht="18.75" customHeight="1" spans="1:4">
      <c r="A15" s="164" t="s">
        <v>26</v>
      </c>
      <c r="B15" s="23"/>
      <c r="C15" s="165" t="s">
        <v>129</v>
      </c>
      <c r="D15" s="23">
        <v>147925.92</v>
      </c>
    </row>
    <row r="16" ht="18.75" customHeight="1" spans="1:4">
      <c r="A16" s="164" t="s">
        <v>26</v>
      </c>
      <c r="B16" s="23" t="s">
        <v>26</v>
      </c>
      <c r="C16" s="165" t="s">
        <v>130</v>
      </c>
      <c r="D16" s="23">
        <v>69771.2</v>
      </c>
    </row>
    <row r="17" ht="18.75" customHeight="1" spans="1:4">
      <c r="A17" s="166" t="s">
        <v>26</v>
      </c>
      <c r="B17" s="23" t="s">
        <v>26</v>
      </c>
      <c r="C17" s="165" t="s">
        <v>131</v>
      </c>
      <c r="D17" s="23"/>
    </row>
    <row r="18" ht="18.75" customHeight="1" spans="1:4">
      <c r="A18" s="166" t="s">
        <v>26</v>
      </c>
      <c r="B18" s="23" t="s">
        <v>26</v>
      </c>
      <c r="C18" s="165" t="s">
        <v>132</v>
      </c>
      <c r="D18" s="23"/>
    </row>
    <row r="19" ht="18.75" customHeight="1" spans="1:4">
      <c r="A19" s="167" t="s">
        <v>26</v>
      </c>
      <c r="B19" s="23" t="s">
        <v>26</v>
      </c>
      <c r="C19" s="165" t="s">
        <v>133</v>
      </c>
      <c r="D19" s="23"/>
    </row>
    <row r="20" ht="18.75" customHeight="1" spans="1:4">
      <c r="A20" s="167" t="s">
        <v>26</v>
      </c>
      <c r="B20" s="23" t="s">
        <v>26</v>
      </c>
      <c r="C20" s="165" t="s">
        <v>134</v>
      </c>
      <c r="D20" s="23"/>
    </row>
    <row r="21" ht="18.75" customHeight="1" spans="1:4">
      <c r="A21" s="167" t="s">
        <v>26</v>
      </c>
      <c r="B21" s="23" t="s">
        <v>26</v>
      </c>
      <c r="C21" s="165" t="s">
        <v>135</v>
      </c>
      <c r="D21" s="23"/>
    </row>
    <row r="22" ht="18.75" customHeight="1" spans="1:4">
      <c r="A22" s="167" t="s">
        <v>26</v>
      </c>
      <c r="B22" s="23" t="s">
        <v>26</v>
      </c>
      <c r="C22" s="165" t="s">
        <v>136</v>
      </c>
      <c r="D22" s="23"/>
    </row>
    <row r="23" ht="18.75" customHeight="1" spans="1:4">
      <c r="A23" s="167" t="s">
        <v>26</v>
      </c>
      <c r="B23" s="23" t="s">
        <v>26</v>
      </c>
      <c r="C23" s="165" t="s">
        <v>137</v>
      </c>
      <c r="D23" s="23"/>
    </row>
    <row r="24" ht="18.75" customHeight="1" spans="1:4">
      <c r="A24" s="167" t="s">
        <v>26</v>
      </c>
      <c r="B24" s="23" t="s">
        <v>26</v>
      </c>
      <c r="C24" s="165" t="s">
        <v>138</v>
      </c>
      <c r="D24" s="23"/>
    </row>
    <row r="25" ht="18.75" customHeight="1" spans="1:4">
      <c r="A25" s="167" t="s">
        <v>26</v>
      </c>
      <c r="B25" s="23" t="s">
        <v>26</v>
      </c>
      <c r="C25" s="165" t="s">
        <v>139</v>
      </c>
      <c r="D25" s="23">
        <v>1757198.56</v>
      </c>
    </row>
    <row r="26" ht="18.75" customHeight="1" spans="1:4">
      <c r="A26" s="167" t="s">
        <v>26</v>
      </c>
      <c r="B26" s="23" t="s">
        <v>26</v>
      </c>
      <c r="C26" s="165" t="s">
        <v>140</v>
      </c>
      <c r="D26" s="23">
        <v>110944.44</v>
      </c>
    </row>
    <row r="27" ht="18.75" customHeight="1" spans="1:4">
      <c r="A27" s="167" t="s">
        <v>26</v>
      </c>
      <c r="B27" s="23" t="s">
        <v>26</v>
      </c>
      <c r="C27" s="165" t="s">
        <v>141</v>
      </c>
      <c r="D27" s="23"/>
    </row>
    <row r="28" ht="18.75" customHeight="1" spans="1:4">
      <c r="A28" s="167" t="s">
        <v>26</v>
      </c>
      <c r="B28" s="23" t="s">
        <v>26</v>
      </c>
      <c r="C28" s="165" t="s">
        <v>142</v>
      </c>
      <c r="D28" s="23"/>
    </row>
    <row r="29" ht="18.75" customHeight="1" spans="1:4">
      <c r="A29" s="167" t="s">
        <v>26</v>
      </c>
      <c r="B29" s="23" t="s">
        <v>26</v>
      </c>
      <c r="C29" s="165" t="s">
        <v>143</v>
      </c>
      <c r="D29" s="23"/>
    </row>
    <row r="30" ht="18.75" customHeight="1" spans="1:4">
      <c r="A30" s="167" t="s">
        <v>26</v>
      </c>
      <c r="B30" s="23" t="s">
        <v>26</v>
      </c>
      <c r="C30" s="165" t="s">
        <v>144</v>
      </c>
      <c r="D30" s="23"/>
    </row>
    <row r="31" ht="18.75" customHeight="1" spans="1:4">
      <c r="A31" s="168" t="s">
        <v>26</v>
      </c>
      <c r="B31" s="23" t="s">
        <v>26</v>
      </c>
      <c r="C31" s="165" t="s">
        <v>145</v>
      </c>
      <c r="D31" s="23"/>
    </row>
    <row r="32" ht="18.75" customHeight="1" spans="1:4">
      <c r="A32" s="168" t="s">
        <v>26</v>
      </c>
      <c r="B32" s="23" t="s">
        <v>26</v>
      </c>
      <c r="C32" s="165" t="s">
        <v>146</v>
      </c>
      <c r="D32" s="23"/>
    </row>
    <row r="33" ht="18.75" customHeight="1" spans="1:4">
      <c r="A33" s="168" t="s">
        <v>26</v>
      </c>
      <c r="B33" s="23" t="s">
        <v>26</v>
      </c>
      <c r="C33" s="165" t="s">
        <v>147</v>
      </c>
      <c r="D33" s="23"/>
    </row>
    <row r="34" ht="18.75" customHeight="1" spans="1:4">
      <c r="A34" s="168"/>
      <c r="B34" s="23"/>
      <c r="C34" s="165" t="s">
        <v>148</v>
      </c>
      <c r="D34" s="23"/>
    </row>
    <row r="35" ht="18.75" customHeight="1" spans="1:4">
      <c r="A35" s="168" t="s">
        <v>26</v>
      </c>
      <c r="B35" s="23" t="s">
        <v>26</v>
      </c>
      <c r="C35" s="165" t="s">
        <v>149</v>
      </c>
      <c r="D35" s="23"/>
    </row>
    <row r="36" ht="18.75" customHeight="1" spans="1:4">
      <c r="A36" s="55" t="s">
        <v>150</v>
      </c>
      <c r="B36" s="169">
        <v>2085840.12</v>
      </c>
      <c r="C36" s="170" t="s">
        <v>52</v>
      </c>
      <c r="D36" s="169">
        <v>2085840.12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D37" sqref="D3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39" t="s">
        <v>151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"单位名称："&amp;"沧源佤族自治县搬迁安置办公室"</f>
        <v>单位名称：沧源佤族自治县搬迁安置办公室</v>
      </c>
      <c r="B3" s="29"/>
      <c r="C3" s="30"/>
      <c r="D3" s="30"/>
      <c r="E3" s="30"/>
      <c r="F3" s="102"/>
      <c r="G3" s="39" t="s">
        <v>1</v>
      </c>
    </row>
    <row r="4" ht="20.25" customHeight="1" spans="1:7">
      <c r="A4" s="152" t="s">
        <v>152</v>
      </c>
      <c r="B4" s="153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4" t="s">
        <v>74</v>
      </c>
      <c r="B5" s="154" t="s">
        <v>75</v>
      </c>
      <c r="C5" s="33"/>
      <c r="D5" s="66" t="s">
        <v>58</v>
      </c>
      <c r="E5" s="66" t="s">
        <v>153</v>
      </c>
      <c r="F5" s="66" t="s">
        <v>154</v>
      </c>
      <c r="G5" s="94"/>
    </row>
    <row r="6" ht="19.5" customHeight="1" spans="1:7">
      <c r="A6" s="154" t="s">
        <v>155</v>
      </c>
      <c r="B6" s="154" t="s">
        <v>156</v>
      </c>
      <c r="C6" s="154" t="s">
        <v>157</v>
      </c>
      <c r="D6" s="66">
        <v>4</v>
      </c>
      <c r="E6" s="155" t="s">
        <v>158</v>
      </c>
      <c r="F6" s="155" t="s">
        <v>159</v>
      </c>
      <c r="G6" s="154" t="s">
        <v>160</v>
      </c>
    </row>
    <row r="7" ht="18" customHeight="1" spans="1:7">
      <c r="A7" s="34" t="s">
        <v>85</v>
      </c>
      <c r="B7" s="34" t="s">
        <v>86</v>
      </c>
      <c r="C7" s="23">
        <v>147925.92</v>
      </c>
      <c r="D7" s="23">
        <v>147925.92</v>
      </c>
      <c r="E7" s="23">
        <v>147925.92</v>
      </c>
      <c r="F7" s="23"/>
      <c r="G7" s="23"/>
    </row>
    <row r="8" ht="18" customHeight="1" spans="1:7">
      <c r="A8" s="118" t="s">
        <v>87</v>
      </c>
      <c r="B8" s="118" t="s">
        <v>88</v>
      </c>
      <c r="C8" s="23">
        <v>147925.92</v>
      </c>
      <c r="D8" s="23">
        <v>147925.92</v>
      </c>
      <c r="E8" s="23">
        <v>147925.92</v>
      </c>
      <c r="F8" s="23"/>
      <c r="G8" s="23"/>
    </row>
    <row r="9" ht="18" customHeight="1" spans="1:7">
      <c r="A9" s="119" t="s">
        <v>89</v>
      </c>
      <c r="B9" s="119" t="s">
        <v>90</v>
      </c>
      <c r="C9" s="23">
        <v>147925.92</v>
      </c>
      <c r="D9" s="23">
        <v>147925.92</v>
      </c>
      <c r="E9" s="23">
        <v>147925.92</v>
      </c>
      <c r="F9" s="23"/>
      <c r="G9" s="23"/>
    </row>
    <row r="10" ht="18" customHeight="1" spans="1:7">
      <c r="A10" s="34" t="s">
        <v>91</v>
      </c>
      <c r="B10" s="34" t="s">
        <v>92</v>
      </c>
      <c r="C10" s="23">
        <v>69771.2</v>
      </c>
      <c r="D10" s="23">
        <v>69771.2</v>
      </c>
      <c r="E10" s="23">
        <v>69771.2</v>
      </c>
      <c r="F10" s="23"/>
      <c r="G10" s="23"/>
    </row>
    <row r="11" ht="18" customHeight="1" spans="1:7">
      <c r="A11" s="118" t="s">
        <v>93</v>
      </c>
      <c r="B11" s="118" t="s">
        <v>94</v>
      </c>
      <c r="C11" s="23">
        <v>69771.2</v>
      </c>
      <c r="D11" s="23">
        <v>69771.2</v>
      </c>
      <c r="E11" s="23">
        <v>69771.2</v>
      </c>
      <c r="F11" s="23"/>
      <c r="G11" s="23"/>
    </row>
    <row r="12" ht="18" customHeight="1" spans="1:7">
      <c r="A12" s="119" t="s">
        <v>95</v>
      </c>
      <c r="B12" s="119" t="s">
        <v>96</v>
      </c>
      <c r="C12" s="23">
        <v>65642.13</v>
      </c>
      <c r="D12" s="23">
        <v>65642.13</v>
      </c>
      <c r="E12" s="23">
        <v>65642.13</v>
      </c>
      <c r="F12" s="23"/>
      <c r="G12" s="23"/>
    </row>
    <row r="13" ht="18" customHeight="1" spans="1:7">
      <c r="A13" s="119" t="s">
        <v>97</v>
      </c>
      <c r="B13" s="119" t="s">
        <v>98</v>
      </c>
      <c r="C13" s="23">
        <v>4129.07</v>
      </c>
      <c r="D13" s="23">
        <v>4129.07</v>
      </c>
      <c r="E13" s="23">
        <v>4129.07</v>
      </c>
      <c r="F13" s="23"/>
      <c r="G13" s="23"/>
    </row>
    <row r="14" ht="18" customHeight="1" spans="1:7">
      <c r="A14" s="34" t="s">
        <v>99</v>
      </c>
      <c r="B14" s="34" t="s">
        <v>100</v>
      </c>
      <c r="C14" s="23">
        <v>1757198.56</v>
      </c>
      <c r="D14" s="23">
        <v>1227198.56</v>
      </c>
      <c r="E14" s="23">
        <v>1179123.76</v>
      </c>
      <c r="F14" s="23">
        <v>48074.8</v>
      </c>
      <c r="G14" s="23">
        <v>530000</v>
      </c>
    </row>
    <row r="15" ht="18" customHeight="1" spans="1:7">
      <c r="A15" s="118" t="s">
        <v>101</v>
      </c>
      <c r="B15" s="118" t="s">
        <v>102</v>
      </c>
      <c r="C15" s="23">
        <v>1757198.56</v>
      </c>
      <c r="D15" s="23">
        <v>1227198.56</v>
      </c>
      <c r="E15" s="23">
        <v>1179123.76</v>
      </c>
      <c r="F15" s="23">
        <v>48074.8</v>
      </c>
      <c r="G15" s="23">
        <v>530000</v>
      </c>
    </row>
    <row r="16" ht="18" customHeight="1" spans="1:7">
      <c r="A16" s="119" t="s">
        <v>103</v>
      </c>
      <c r="B16" s="119" t="s">
        <v>104</v>
      </c>
      <c r="C16" s="23">
        <v>1757198.56</v>
      </c>
      <c r="D16" s="23">
        <v>1227198.56</v>
      </c>
      <c r="E16" s="23">
        <v>1179123.76</v>
      </c>
      <c r="F16" s="23">
        <v>48074.8</v>
      </c>
      <c r="G16" s="23">
        <v>530000</v>
      </c>
    </row>
    <row r="17" ht="18" customHeight="1" spans="1:7">
      <c r="A17" s="34" t="s">
        <v>107</v>
      </c>
      <c r="B17" s="34" t="s">
        <v>108</v>
      </c>
      <c r="C17" s="23">
        <v>110944.44</v>
      </c>
      <c r="D17" s="23">
        <v>110944.44</v>
      </c>
      <c r="E17" s="23">
        <v>110944.44</v>
      </c>
      <c r="F17" s="23"/>
      <c r="G17" s="23"/>
    </row>
    <row r="18" ht="18" customHeight="1" spans="1:7">
      <c r="A18" s="118" t="s">
        <v>109</v>
      </c>
      <c r="B18" s="118" t="s">
        <v>110</v>
      </c>
      <c r="C18" s="23">
        <v>110944.44</v>
      </c>
      <c r="D18" s="23">
        <v>110944.44</v>
      </c>
      <c r="E18" s="23">
        <v>110944.44</v>
      </c>
      <c r="F18" s="23"/>
      <c r="G18" s="23"/>
    </row>
    <row r="19" ht="18" customHeight="1" spans="1:7">
      <c r="A19" s="119" t="s">
        <v>111</v>
      </c>
      <c r="B19" s="119" t="s">
        <v>112</v>
      </c>
      <c r="C19" s="23">
        <v>110944.44</v>
      </c>
      <c r="D19" s="23">
        <v>110944.44</v>
      </c>
      <c r="E19" s="23">
        <v>110944.44</v>
      </c>
      <c r="F19" s="23"/>
      <c r="G19" s="23"/>
    </row>
    <row r="20" ht="18" customHeight="1" spans="1:7">
      <c r="A20" s="156" t="s">
        <v>113</v>
      </c>
      <c r="B20" s="157" t="s">
        <v>113</v>
      </c>
      <c r="C20" s="23">
        <v>2085840.12</v>
      </c>
      <c r="D20" s="23">
        <v>1555840.12</v>
      </c>
      <c r="E20" s="23">
        <v>1507765.32</v>
      </c>
      <c r="F20" s="23">
        <v>48074.8</v>
      </c>
      <c r="G20" s="23">
        <v>530000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9" sqref="$A9:$XFD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7" t="s">
        <v>161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"单位名称："&amp;"沧源佤族自治县搬迁安置办公室"</f>
        <v>单位名称：沧源佤族自治县搬迁安置办公室</v>
      </c>
      <c r="B3" s="140"/>
      <c r="C3" s="141"/>
      <c r="D3" s="62"/>
      <c r="E3" s="30"/>
      <c r="G3" s="87" t="s">
        <v>162</v>
      </c>
    </row>
    <row r="4" ht="18.75" customHeight="1" spans="1:7">
      <c r="A4" s="10" t="s">
        <v>163</v>
      </c>
      <c r="B4" s="10" t="s">
        <v>164</v>
      </c>
      <c r="C4" s="31" t="s">
        <v>165</v>
      </c>
      <c r="D4" s="12" t="s">
        <v>166</v>
      </c>
      <c r="E4" s="13"/>
      <c r="F4" s="14"/>
      <c r="G4" s="31" t="s">
        <v>167</v>
      </c>
    </row>
    <row r="5" ht="18.75" customHeight="1" spans="1:7">
      <c r="A5" s="17"/>
      <c r="B5" s="142"/>
      <c r="C5" s="33"/>
      <c r="D5" s="66" t="s">
        <v>58</v>
      </c>
      <c r="E5" s="66" t="s">
        <v>168</v>
      </c>
      <c r="F5" s="66" t="s">
        <v>169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114000</v>
      </c>
      <c r="C7" s="147"/>
      <c r="D7" s="147">
        <v>75000</v>
      </c>
      <c r="E7" s="147"/>
      <c r="F7" s="147">
        <v>75000</v>
      </c>
      <c r="G7" s="147">
        <v>39000</v>
      </c>
    </row>
    <row r="8" ht="18.75" customHeight="1" spans="1:7">
      <c r="A8" s="148" t="s">
        <v>170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171</v>
      </c>
      <c r="B9" s="147">
        <v>54000</v>
      </c>
      <c r="C9" s="147"/>
      <c r="D9" s="147">
        <v>45000</v>
      </c>
      <c r="E9" s="147"/>
      <c r="F9" s="147">
        <v>45000</v>
      </c>
      <c r="G9" s="147">
        <v>9000</v>
      </c>
    </row>
    <row r="10" ht="18.75" customHeight="1" spans="1:7">
      <c r="A10" s="148" t="s">
        <v>172</v>
      </c>
      <c r="B10" s="147">
        <v>60000</v>
      </c>
      <c r="C10" s="147"/>
      <c r="D10" s="147">
        <v>30000</v>
      </c>
      <c r="E10" s="147"/>
      <c r="F10" s="147">
        <v>30000</v>
      </c>
      <c r="G10" s="147">
        <v>30000</v>
      </c>
    </row>
    <row r="11" ht="18.75" customHeight="1" spans="1:7">
      <c r="A11" s="148" t="s">
        <v>173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B21" workbookViewId="0">
      <selection activeCell="D37" sqref="D3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8" t="s">
        <v>174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"单位名称："&amp;"沧源佤族自治县搬迁安置办公室"</f>
        <v>单位名称：沧源佤族自治县搬迁安置办公室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8" t="s">
        <v>162</v>
      </c>
    </row>
    <row r="4" ht="18" customHeight="1" spans="1:23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30" t="s">
        <v>182</v>
      </c>
      <c r="I4" s="64" t="s">
        <v>182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183</v>
      </c>
      <c r="I5" s="130" t="s">
        <v>59</v>
      </c>
      <c r="J5" s="64"/>
      <c r="K5" s="64"/>
      <c r="L5" s="64"/>
      <c r="M5" s="136"/>
      <c r="N5" s="12" t="s">
        <v>184</v>
      </c>
      <c r="O5" s="13"/>
      <c r="P5" s="14"/>
      <c r="Q5" s="10" t="s">
        <v>62</v>
      </c>
      <c r="R5" s="130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191</v>
      </c>
      <c r="K7" s="17" t="s">
        <v>187</v>
      </c>
      <c r="L7" s="17" t="s">
        <v>188</v>
      </c>
      <c r="M7" s="17" t="s">
        <v>189</v>
      </c>
      <c r="N7" s="17" t="s">
        <v>187</v>
      </c>
      <c r="O7" s="17" t="s">
        <v>188</v>
      </c>
      <c r="P7" s="17" t="s">
        <v>189</v>
      </c>
      <c r="Q7" s="17" t="s">
        <v>62</v>
      </c>
      <c r="R7" s="17" t="s">
        <v>58</v>
      </c>
      <c r="S7" s="17" t="s">
        <v>65</v>
      </c>
      <c r="T7" s="17" t="s">
        <v>190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1555840.12</v>
      </c>
      <c r="I9" s="23">
        <v>1555840.12</v>
      </c>
      <c r="J9" s="23"/>
      <c r="K9" s="23"/>
      <c r="L9" s="23">
        <v>1555840.12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1555840.12</v>
      </c>
      <c r="I10" s="23">
        <v>1555840.12</v>
      </c>
      <c r="J10" s="23"/>
      <c r="K10" s="23"/>
      <c r="L10" s="23">
        <v>1555840.12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192</v>
      </c>
      <c r="C11" s="21" t="s">
        <v>193</v>
      </c>
      <c r="D11" s="21" t="s">
        <v>103</v>
      </c>
      <c r="E11" s="21" t="s">
        <v>104</v>
      </c>
      <c r="F11" s="21" t="s">
        <v>194</v>
      </c>
      <c r="G11" s="21" t="s">
        <v>195</v>
      </c>
      <c r="H11" s="23">
        <v>403740</v>
      </c>
      <c r="I11" s="23">
        <v>403740</v>
      </c>
      <c r="J11" s="23"/>
      <c r="K11" s="23"/>
      <c r="L11" s="23">
        <v>403740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192</v>
      </c>
      <c r="C12" s="21" t="s">
        <v>193</v>
      </c>
      <c r="D12" s="21" t="s">
        <v>103</v>
      </c>
      <c r="E12" s="21" t="s">
        <v>104</v>
      </c>
      <c r="F12" s="21" t="s">
        <v>196</v>
      </c>
      <c r="G12" s="21" t="s">
        <v>197</v>
      </c>
      <c r="H12" s="23">
        <v>80940</v>
      </c>
      <c r="I12" s="23">
        <v>80940</v>
      </c>
      <c r="J12" s="23"/>
      <c r="K12" s="23"/>
      <c r="L12" s="23">
        <v>80940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192</v>
      </c>
      <c r="C13" s="21" t="s">
        <v>193</v>
      </c>
      <c r="D13" s="21" t="s">
        <v>103</v>
      </c>
      <c r="E13" s="21" t="s">
        <v>104</v>
      </c>
      <c r="F13" s="21" t="s">
        <v>198</v>
      </c>
      <c r="G13" s="21" t="s">
        <v>199</v>
      </c>
      <c r="H13" s="23">
        <v>277512</v>
      </c>
      <c r="I13" s="23">
        <v>277512</v>
      </c>
      <c r="J13" s="23"/>
      <c r="K13" s="23"/>
      <c r="L13" s="23">
        <v>277512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192</v>
      </c>
      <c r="C14" s="21" t="s">
        <v>193</v>
      </c>
      <c r="D14" s="21" t="s">
        <v>103</v>
      </c>
      <c r="E14" s="21" t="s">
        <v>104</v>
      </c>
      <c r="F14" s="21" t="s">
        <v>198</v>
      </c>
      <c r="G14" s="21" t="s">
        <v>199</v>
      </c>
      <c r="H14" s="23">
        <v>128700</v>
      </c>
      <c r="I14" s="23">
        <v>128700</v>
      </c>
      <c r="J14" s="23"/>
      <c r="K14" s="23"/>
      <c r="L14" s="23">
        <v>128700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200</v>
      </c>
      <c r="C15" s="21" t="s">
        <v>201</v>
      </c>
      <c r="D15" s="21" t="s">
        <v>103</v>
      </c>
      <c r="E15" s="21" t="s">
        <v>104</v>
      </c>
      <c r="F15" s="21" t="s">
        <v>198</v>
      </c>
      <c r="G15" s="21" t="s">
        <v>199</v>
      </c>
      <c r="H15" s="23">
        <v>180000</v>
      </c>
      <c r="I15" s="23">
        <v>180000</v>
      </c>
      <c r="J15" s="23"/>
      <c r="K15" s="23"/>
      <c r="L15" s="23">
        <v>180000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202</v>
      </c>
      <c r="C16" s="21" t="s">
        <v>203</v>
      </c>
      <c r="D16" s="21" t="s">
        <v>89</v>
      </c>
      <c r="E16" s="21" t="s">
        <v>90</v>
      </c>
      <c r="F16" s="21" t="s">
        <v>204</v>
      </c>
      <c r="G16" s="21" t="s">
        <v>205</v>
      </c>
      <c r="H16" s="23">
        <v>147925.92</v>
      </c>
      <c r="I16" s="23">
        <v>147925.92</v>
      </c>
      <c r="J16" s="23"/>
      <c r="K16" s="23"/>
      <c r="L16" s="23">
        <v>147925.92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202</v>
      </c>
      <c r="C17" s="21" t="s">
        <v>203</v>
      </c>
      <c r="D17" s="21" t="s">
        <v>206</v>
      </c>
      <c r="E17" s="21" t="s">
        <v>207</v>
      </c>
      <c r="F17" s="21" t="s">
        <v>208</v>
      </c>
      <c r="G17" s="21" t="s">
        <v>209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202</v>
      </c>
      <c r="C18" s="21" t="s">
        <v>203</v>
      </c>
      <c r="D18" s="21" t="s">
        <v>206</v>
      </c>
      <c r="E18" s="21" t="s">
        <v>207</v>
      </c>
      <c r="F18" s="21" t="s">
        <v>208</v>
      </c>
      <c r="G18" s="21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202</v>
      </c>
      <c r="C19" s="21" t="s">
        <v>203</v>
      </c>
      <c r="D19" s="21" t="s">
        <v>95</v>
      </c>
      <c r="E19" s="21" t="s">
        <v>96</v>
      </c>
      <c r="F19" s="21" t="s">
        <v>208</v>
      </c>
      <c r="G19" s="21" t="s">
        <v>209</v>
      </c>
      <c r="H19" s="23">
        <v>10169.91</v>
      </c>
      <c r="I19" s="23">
        <v>10169.91</v>
      </c>
      <c r="J19" s="23"/>
      <c r="K19" s="23"/>
      <c r="L19" s="23">
        <v>10169.91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202</v>
      </c>
      <c r="C20" s="21" t="s">
        <v>203</v>
      </c>
      <c r="D20" s="21" t="s">
        <v>95</v>
      </c>
      <c r="E20" s="21" t="s">
        <v>96</v>
      </c>
      <c r="F20" s="21" t="s">
        <v>208</v>
      </c>
      <c r="G20" s="21" t="s">
        <v>209</v>
      </c>
      <c r="H20" s="23">
        <v>55472.22</v>
      </c>
      <c r="I20" s="23">
        <v>55472.22</v>
      </c>
      <c r="J20" s="23"/>
      <c r="K20" s="23"/>
      <c r="L20" s="23">
        <v>55472.22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202</v>
      </c>
      <c r="C21" s="21" t="s">
        <v>203</v>
      </c>
      <c r="D21" s="21" t="s">
        <v>97</v>
      </c>
      <c r="E21" s="21" t="s">
        <v>98</v>
      </c>
      <c r="F21" s="21" t="s">
        <v>210</v>
      </c>
      <c r="G21" s="21" t="s">
        <v>211</v>
      </c>
      <c r="H21" s="23">
        <v>2280</v>
      </c>
      <c r="I21" s="23">
        <v>2280</v>
      </c>
      <c r="J21" s="23"/>
      <c r="K21" s="23"/>
      <c r="L21" s="23">
        <v>2280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202</v>
      </c>
      <c r="C22" s="21" t="s">
        <v>203</v>
      </c>
      <c r="D22" s="21" t="s">
        <v>97</v>
      </c>
      <c r="E22" s="21" t="s">
        <v>98</v>
      </c>
      <c r="F22" s="21" t="s">
        <v>210</v>
      </c>
      <c r="G22" s="21" t="s">
        <v>211</v>
      </c>
      <c r="H22" s="23">
        <v>1849.07</v>
      </c>
      <c r="I22" s="23">
        <v>1849.07</v>
      </c>
      <c r="J22" s="23"/>
      <c r="K22" s="23"/>
      <c r="L22" s="23">
        <v>1849.07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202</v>
      </c>
      <c r="C23" s="21" t="s">
        <v>203</v>
      </c>
      <c r="D23" s="21" t="s">
        <v>103</v>
      </c>
      <c r="E23" s="21" t="s">
        <v>104</v>
      </c>
      <c r="F23" s="21" t="s">
        <v>210</v>
      </c>
      <c r="G23" s="21" t="s">
        <v>211</v>
      </c>
      <c r="H23" s="23">
        <v>6471.76</v>
      </c>
      <c r="I23" s="23">
        <v>6471.76</v>
      </c>
      <c r="J23" s="23"/>
      <c r="K23" s="23"/>
      <c r="L23" s="23">
        <v>6471.76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212</v>
      </c>
      <c r="C24" s="21" t="s">
        <v>112</v>
      </c>
      <c r="D24" s="21" t="s">
        <v>111</v>
      </c>
      <c r="E24" s="21" t="s">
        <v>112</v>
      </c>
      <c r="F24" s="21" t="s">
        <v>213</v>
      </c>
      <c r="G24" s="21" t="s">
        <v>112</v>
      </c>
      <c r="H24" s="23">
        <v>110944.44</v>
      </c>
      <c r="I24" s="23">
        <v>110944.44</v>
      </c>
      <c r="J24" s="23"/>
      <c r="K24" s="23"/>
      <c r="L24" s="23">
        <v>110944.44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214</v>
      </c>
      <c r="C25" s="21" t="s">
        <v>215</v>
      </c>
      <c r="D25" s="21" t="s">
        <v>103</v>
      </c>
      <c r="E25" s="21" t="s">
        <v>104</v>
      </c>
      <c r="F25" s="21" t="s">
        <v>216</v>
      </c>
      <c r="G25" s="21" t="s">
        <v>217</v>
      </c>
      <c r="H25" s="23">
        <v>101760</v>
      </c>
      <c r="I25" s="23">
        <v>101760</v>
      </c>
      <c r="J25" s="23"/>
      <c r="K25" s="23"/>
      <c r="L25" s="23">
        <v>101760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214</v>
      </c>
      <c r="C26" s="21" t="s">
        <v>215</v>
      </c>
      <c r="D26" s="21" t="s">
        <v>105</v>
      </c>
      <c r="E26" s="21" t="s">
        <v>106</v>
      </c>
      <c r="F26" s="21" t="s">
        <v>216</v>
      </c>
      <c r="G26" s="21" t="s">
        <v>217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218</v>
      </c>
      <c r="C27" s="21" t="s">
        <v>219</v>
      </c>
      <c r="D27" s="21" t="s">
        <v>103</v>
      </c>
      <c r="E27" s="21" t="s">
        <v>104</v>
      </c>
      <c r="F27" s="21" t="s">
        <v>220</v>
      </c>
      <c r="G27" s="21" t="s">
        <v>221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218</v>
      </c>
      <c r="C28" s="21" t="s">
        <v>219</v>
      </c>
      <c r="D28" s="21" t="s">
        <v>103</v>
      </c>
      <c r="E28" s="21" t="s">
        <v>104</v>
      </c>
      <c r="F28" s="21" t="s">
        <v>220</v>
      </c>
      <c r="G28" s="21" t="s">
        <v>221</v>
      </c>
      <c r="H28" s="23">
        <v>19400</v>
      </c>
      <c r="I28" s="23">
        <v>19400</v>
      </c>
      <c r="J28" s="23"/>
      <c r="K28" s="23"/>
      <c r="L28" s="23">
        <v>19400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222</v>
      </c>
      <c r="C29" s="21" t="s">
        <v>223</v>
      </c>
      <c r="D29" s="21" t="s">
        <v>103</v>
      </c>
      <c r="E29" s="21" t="s">
        <v>104</v>
      </c>
      <c r="F29" s="21" t="s">
        <v>224</v>
      </c>
      <c r="G29" s="21" t="s">
        <v>167</v>
      </c>
      <c r="H29" s="23">
        <v>4000</v>
      </c>
      <c r="I29" s="23">
        <v>4000</v>
      </c>
      <c r="J29" s="23"/>
      <c r="K29" s="23"/>
      <c r="L29" s="23">
        <v>4000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218</v>
      </c>
      <c r="C30" s="21" t="s">
        <v>219</v>
      </c>
      <c r="D30" s="21" t="s">
        <v>103</v>
      </c>
      <c r="E30" s="21" t="s">
        <v>104</v>
      </c>
      <c r="F30" s="21" t="s">
        <v>225</v>
      </c>
      <c r="G30" s="21" t="s">
        <v>226</v>
      </c>
      <c r="H30" s="23">
        <v>1600</v>
      </c>
      <c r="I30" s="23">
        <v>1600</v>
      </c>
      <c r="J30" s="23"/>
      <c r="K30" s="23"/>
      <c r="L30" s="23">
        <v>1600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227</v>
      </c>
      <c r="C31" s="21" t="s">
        <v>228</v>
      </c>
      <c r="D31" s="21" t="s">
        <v>103</v>
      </c>
      <c r="E31" s="21" t="s">
        <v>104</v>
      </c>
      <c r="F31" s="21" t="s">
        <v>229</v>
      </c>
      <c r="G31" s="21" t="s">
        <v>228</v>
      </c>
      <c r="H31" s="23">
        <v>8074.8</v>
      </c>
      <c r="I31" s="23">
        <v>8074.8</v>
      </c>
      <c r="J31" s="23"/>
      <c r="K31" s="23"/>
      <c r="L31" s="23">
        <v>8074.8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230</v>
      </c>
      <c r="C32" s="21" t="s">
        <v>231</v>
      </c>
      <c r="D32" s="21" t="s">
        <v>103</v>
      </c>
      <c r="E32" s="21" t="s">
        <v>104</v>
      </c>
      <c r="F32" s="21" t="s">
        <v>232</v>
      </c>
      <c r="G32" s="21" t="s">
        <v>231</v>
      </c>
      <c r="H32" s="23">
        <v>15000</v>
      </c>
      <c r="I32" s="23">
        <v>15000</v>
      </c>
      <c r="J32" s="23"/>
      <c r="K32" s="23"/>
      <c r="L32" s="23">
        <v>15000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5" t="s">
        <v>113</v>
      </c>
      <c r="B33" s="134"/>
      <c r="C33" s="134"/>
      <c r="D33" s="134"/>
      <c r="E33" s="134"/>
      <c r="F33" s="134"/>
      <c r="G33" s="135"/>
      <c r="H33" s="23">
        <v>1555840.12</v>
      </c>
      <c r="I33" s="23">
        <v>1555840.12</v>
      </c>
      <c r="J33" s="23"/>
      <c r="K33" s="23"/>
      <c r="L33" s="23">
        <v>1555840.12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topLeftCell="A4" workbookViewId="0">
      <selection activeCell="D37" sqref="D3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233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"单位名称："&amp;"沧源佤族自治县搬迁安置办公室"</f>
        <v>单位名称：沧源佤族自治县搬迁安置办公室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162</v>
      </c>
    </row>
    <row r="4" ht="18.75" customHeight="1" spans="1:23">
      <c r="A4" s="10" t="s">
        <v>234</v>
      </c>
      <c r="B4" s="11" t="s">
        <v>176</v>
      </c>
      <c r="C4" s="10" t="s">
        <v>177</v>
      </c>
      <c r="D4" s="10" t="s">
        <v>235</v>
      </c>
      <c r="E4" s="11" t="s">
        <v>178</v>
      </c>
      <c r="F4" s="11" t="s">
        <v>179</v>
      </c>
      <c r="G4" s="11" t="s">
        <v>236</v>
      </c>
      <c r="H4" s="11" t="s">
        <v>237</v>
      </c>
      <c r="I4" s="31" t="s">
        <v>56</v>
      </c>
      <c r="J4" s="12" t="s">
        <v>238</v>
      </c>
      <c r="K4" s="13"/>
      <c r="L4" s="13"/>
      <c r="M4" s="14"/>
      <c r="N4" s="12" t="s">
        <v>184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239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240</v>
      </c>
      <c r="D9" s="21"/>
      <c r="E9" s="21"/>
      <c r="F9" s="21"/>
      <c r="G9" s="21"/>
      <c r="H9" s="21"/>
      <c r="I9" s="23">
        <v>130000</v>
      </c>
      <c r="J9" s="23">
        <v>130000</v>
      </c>
      <c r="K9" s="23">
        <v>130000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241</v>
      </c>
      <c r="B10" s="121" t="s">
        <v>242</v>
      </c>
      <c r="C10" s="21" t="s">
        <v>240</v>
      </c>
      <c r="D10" s="121" t="s">
        <v>71</v>
      </c>
      <c r="E10" s="121" t="s">
        <v>103</v>
      </c>
      <c r="F10" s="121" t="s">
        <v>104</v>
      </c>
      <c r="G10" s="121" t="s">
        <v>220</v>
      </c>
      <c r="H10" s="121" t="s">
        <v>221</v>
      </c>
      <c r="I10" s="23">
        <v>51400</v>
      </c>
      <c r="J10" s="23">
        <v>51400</v>
      </c>
      <c r="K10" s="23">
        <v>51400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241</v>
      </c>
      <c r="B11" s="121" t="s">
        <v>242</v>
      </c>
      <c r="C11" s="21" t="s">
        <v>240</v>
      </c>
      <c r="D11" s="121" t="s">
        <v>71</v>
      </c>
      <c r="E11" s="121" t="s">
        <v>103</v>
      </c>
      <c r="F11" s="121" t="s">
        <v>104</v>
      </c>
      <c r="G11" s="121" t="s">
        <v>243</v>
      </c>
      <c r="H11" s="121" t="s">
        <v>244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241</v>
      </c>
      <c r="B12" s="121" t="s">
        <v>242</v>
      </c>
      <c r="C12" s="21" t="s">
        <v>240</v>
      </c>
      <c r="D12" s="121" t="s">
        <v>71</v>
      </c>
      <c r="E12" s="121" t="s">
        <v>103</v>
      </c>
      <c r="F12" s="121" t="s">
        <v>104</v>
      </c>
      <c r="G12" s="121" t="s">
        <v>245</v>
      </c>
      <c r="H12" s="121" t="s">
        <v>246</v>
      </c>
      <c r="I12" s="23">
        <v>500</v>
      </c>
      <c r="J12" s="23">
        <v>500</v>
      </c>
      <c r="K12" s="23">
        <v>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241</v>
      </c>
      <c r="B13" s="121" t="s">
        <v>242</v>
      </c>
      <c r="C13" s="21" t="s">
        <v>240</v>
      </c>
      <c r="D13" s="121" t="s">
        <v>71</v>
      </c>
      <c r="E13" s="121" t="s">
        <v>103</v>
      </c>
      <c r="F13" s="121" t="s">
        <v>104</v>
      </c>
      <c r="G13" s="121" t="s">
        <v>247</v>
      </c>
      <c r="H13" s="121" t="s">
        <v>248</v>
      </c>
      <c r="I13" s="23">
        <v>2500</v>
      </c>
      <c r="J13" s="23">
        <v>2500</v>
      </c>
      <c r="K13" s="23">
        <v>2500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241</v>
      </c>
      <c r="B14" s="121" t="s">
        <v>242</v>
      </c>
      <c r="C14" s="21" t="s">
        <v>240</v>
      </c>
      <c r="D14" s="121" t="s">
        <v>71</v>
      </c>
      <c r="E14" s="121" t="s">
        <v>103</v>
      </c>
      <c r="F14" s="121" t="s">
        <v>104</v>
      </c>
      <c r="G14" s="121" t="s">
        <v>249</v>
      </c>
      <c r="H14" s="121" t="s">
        <v>250</v>
      </c>
      <c r="I14" s="23">
        <v>5600</v>
      </c>
      <c r="J14" s="23">
        <v>5600</v>
      </c>
      <c r="K14" s="23">
        <v>5600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241</v>
      </c>
      <c r="B15" s="121" t="s">
        <v>242</v>
      </c>
      <c r="C15" s="21" t="s">
        <v>240</v>
      </c>
      <c r="D15" s="121" t="s">
        <v>71</v>
      </c>
      <c r="E15" s="121" t="s">
        <v>103</v>
      </c>
      <c r="F15" s="121" t="s">
        <v>104</v>
      </c>
      <c r="G15" s="121" t="s">
        <v>251</v>
      </c>
      <c r="H15" s="121" t="s">
        <v>252</v>
      </c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241</v>
      </c>
      <c r="B16" s="121" t="s">
        <v>242</v>
      </c>
      <c r="C16" s="21" t="s">
        <v>240</v>
      </c>
      <c r="D16" s="121" t="s">
        <v>71</v>
      </c>
      <c r="E16" s="121" t="s">
        <v>103</v>
      </c>
      <c r="F16" s="121" t="s">
        <v>104</v>
      </c>
      <c r="G16" s="121" t="s">
        <v>224</v>
      </c>
      <c r="H16" s="121" t="s">
        <v>167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241</v>
      </c>
      <c r="B17" s="121" t="s">
        <v>242</v>
      </c>
      <c r="C17" s="21" t="s">
        <v>240</v>
      </c>
      <c r="D17" s="121" t="s">
        <v>71</v>
      </c>
      <c r="E17" s="121" t="s">
        <v>103</v>
      </c>
      <c r="F17" s="121" t="s">
        <v>104</v>
      </c>
      <c r="G17" s="121" t="s">
        <v>232</v>
      </c>
      <c r="H17" s="121" t="s">
        <v>231</v>
      </c>
      <c r="I17" s="23">
        <v>30000</v>
      </c>
      <c r="J17" s="23">
        <v>30000</v>
      </c>
      <c r="K17" s="23">
        <v>30000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253</v>
      </c>
      <c r="D18" s="25"/>
      <c r="E18" s="25"/>
      <c r="F18" s="25"/>
      <c r="G18" s="25"/>
      <c r="H18" s="25"/>
      <c r="I18" s="23">
        <v>400000</v>
      </c>
      <c r="J18" s="23">
        <v>400000</v>
      </c>
      <c r="K18" s="23">
        <v>400000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241</v>
      </c>
      <c r="B19" s="121" t="s">
        <v>254</v>
      </c>
      <c r="C19" s="21" t="s">
        <v>253</v>
      </c>
      <c r="D19" s="121" t="s">
        <v>71</v>
      </c>
      <c r="E19" s="121" t="s">
        <v>103</v>
      </c>
      <c r="F19" s="121" t="s">
        <v>104</v>
      </c>
      <c r="G19" s="121" t="s">
        <v>255</v>
      </c>
      <c r="H19" s="121" t="s">
        <v>256</v>
      </c>
      <c r="I19" s="23">
        <v>400000</v>
      </c>
      <c r="J19" s="23">
        <v>400000</v>
      </c>
      <c r="K19" s="23">
        <v>400000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257</v>
      </c>
      <c r="D20" s="25"/>
      <c r="E20" s="25"/>
      <c r="F20" s="25"/>
      <c r="G20" s="25"/>
      <c r="H20" s="25"/>
      <c r="I20" s="23">
        <v>30985000</v>
      </c>
      <c r="J20" s="23"/>
      <c r="K20" s="23"/>
      <c r="L20" s="23"/>
      <c r="M20" s="23"/>
      <c r="N20" s="23"/>
      <c r="O20" s="23"/>
      <c r="P20" s="23"/>
      <c r="Q20" s="23"/>
      <c r="R20" s="23">
        <v>30985000</v>
      </c>
      <c r="S20" s="23"/>
      <c r="T20" s="23"/>
      <c r="U20" s="23"/>
      <c r="V20" s="23"/>
      <c r="W20" s="23">
        <v>30985000</v>
      </c>
    </row>
    <row r="21" ht="18.75" customHeight="1" spans="1:23">
      <c r="A21" s="121" t="s">
        <v>258</v>
      </c>
      <c r="B21" s="121" t="s">
        <v>259</v>
      </c>
      <c r="C21" s="21" t="s">
        <v>257</v>
      </c>
      <c r="D21" s="121" t="s">
        <v>71</v>
      </c>
      <c r="E21" s="121" t="s">
        <v>105</v>
      </c>
      <c r="F21" s="121" t="s">
        <v>106</v>
      </c>
      <c r="G21" s="121" t="s">
        <v>220</v>
      </c>
      <c r="H21" s="121" t="s">
        <v>221</v>
      </c>
      <c r="I21" s="23">
        <v>500000</v>
      </c>
      <c r="J21" s="23"/>
      <c r="K21" s="23"/>
      <c r="L21" s="23"/>
      <c r="M21" s="23"/>
      <c r="N21" s="23"/>
      <c r="O21" s="23"/>
      <c r="P21" s="23"/>
      <c r="Q21" s="23"/>
      <c r="R21" s="23">
        <v>500000</v>
      </c>
      <c r="S21" s="23"/>
      <c r="T21" s="23"/>
      <c r="U21" s="23"/>
      <c r="V21" s="23"/>
      <c r="W21" s="23">
        <v>500000</v>
      </c>
    </row>
    <row r="22" ht="18.75" customHeight="1" spans="1:23">
      <c r="A22" s="121" t="s">
        <v>258</v>
      </c>
      <c r="B22" s="121" t="s">
        <v>259</v>
      </c>
      <c r="C22" s="21" t="s">
        <v>257</v>
      </c>
      <c r="D22" s="121" t="s">
        <v>71</v>
      </c>
      <c r="E22" s="121" t="s">
        <v>105</v>
      </c>
      <c r="F22" s="121" t="s">
        <v>106</v>
      </c>
      <c r="G22" s="121" t="s">
        <v>243</v>
      </c>
      <c r="H22" s="121" t="s">
        <v>244</v>
      </c>
      <c r="I22" s="23">
        <v>30000</v>
      </c>
      <c r="J22" s="23"/>
      <c r="K22" s="23"/>
      <c r="L22" s="23"/>
      <c r="M22" s="23"/>
      <c r="N22" s="23"/>
      <c r="O22" s="23"/>
      <c r="P22" s="23"/>
      <c r="Q22" s="23"/>
      <c r="R22" s="23">
        <v>30000</v>
      </c>
      <c r="S22" s="23"/>
      <c r="T22" s="23"/>
      <c r="U22" s="23"/>
      <c r="V22" s="23"/>
      <c r="W22" s="23">
        <v>30000</v>
      </c>
    </row>
    <row r="23" ht="18.75" customHeight="1" spans="1:23">
      <c r="A23" s="121" t="s">
        <v>258</v>
      </c>
      <c r="B23" s="121" t="s">
        <v>259</v>
      </c>
      <c r="C23" s="21" t="s">
        <v>257</v>
      </c>
      <c r="D23" s="121" t="s">
        <v>71</v>
      </c>
      <c r="E23" s="121" t="s">
        <v>105</v>
      </c>
      <c r="F23" s="121" t="s">
        <v>106</v>
      </c>
      <c r="G23" s="121" t="s">
        <v>251</v>
      </c>
      <c r="H23" s="121" t="s">
        <v>252</v>
      </c>
      <c r="I23" s="23">
        <v>30000</v>
      </c>
      <c r="J23" s="23"/>
      <c r="K23" s="23"/>
      <c r="L23" s="23"/>
      <c r="M23" s="23"/>
      <c r="N23" s="23"/>
      <c r="O23" s="23"/>
      <c r="P23" s="23"/>
      <c r="Q23" s="23"/>
      <c r="R23" s="23">
        <v>30000</v>
      </c>
      <c r="S23" s="23"/>
      <c r="T23" s="23"/>
      <c r="U23" s="23"/>
      <c r="V23" s="23"/>
      <c r="W23" s="23">
        <v>30000</v>
      </c>
    </row>
    <row r="24" ht="18.75" customHeight="1" spans="1:23">
      <c r="A24" s="121" t="s">
        <v>258</v>
      </c>
      <c r="B24" s="121" t="s">
        <v>259</v>
      </c>
      <c r="C24" s="21" t="s">
        <v>257</v>
      </c>
      <c r="D24" s="121" t="s">
        <v>71</v>
      </c>
      <c r="E24" s="121" t="s">
        <v>105</v>
      </c>
      <c r="F24" s="121" t="s">
        <v>106</v>
      </c>
      <c r="G24" s="121" t="s">
        <v>260</v>
      </c>
      <c r="H24" s="121" t="s">
        <v>261</v>
      </c>
      <c r="I24" s="23">
        <v>20000</v>
      </c>
      <c r="J24" s="23"/>
      <c r="K24" s="23"/>
      <c r="L24" s="23"/>
      <c r="M24" s="23"/>
      <c r="N24" s="23"/>
      <c r="O24" s="23"/>
      <c r="P24" s="23"/>
      <c r="Q24" s="23"/>
      <c r="R24" s="23">
        <v>20000</v>
      </c>
      <c r="S24" s="23"/>
      <c r="T24" s="23"/>
      <c r="U24" s="23"/>
      <c r="V24" s="23"/>
      <c r="W24" s="23">
        <v>20000</v>
      </c>
    </row>
    <row r="25" ht="18.75" customHeight="1" spans="1:23">
      <c r="A25" s="121" t="s">
        <v>258</v>
      </c>
      <c r="B25" s="121" t="s">
        <v>259</v>
      </c>
      <c r="C25" s="21" t="s">
        <v>257</v>
      </c>
      <c r="D25" s="121" t="s">
        <v>71</v>
      </c>
      <c r="E25" s="121" t="s">
        <v>105</v>
      </c>
      <c r="F25" s="121" t="s">
        <v>106</v>
      </c>
      <c r="G25" s="121" t="s">
        <v>262</v>
      </c>
      <c r="H25" s="121" t="s">
        <v>263</v>
      </c>
      <c r="I25" s="23">
        <v>60000</v>
      </c>
      <c r="J25" s="23"/>
      <c r="K25" s="23"/>
      <c r="L25" s="23"/>
      <c r="M25" s="23"/>
      <c r="N25" s="23"/>
      <c r="O25" s="23"/>
      <c r="P25" s="23"/>
      <c r="Q25" s="23"/>
      <c r="R25" s="23">
        <v>60000</v>
      </c>
      <c r="S25" s="23"/>
      <c r="T25" s="23"/>
      <c r="U25" s="23"/>
      <c r="V25" s="23"/>
      <c r="W25" s="23">
        <v>60000</v>
      </c>
    </row>
    <row r="26" ht="18.75" customHeight="1" spans="1:23">
      <c r="A26" s="121" t="s">
        <v>258</v>
      </c>
      <c r="B26" s="121" t="s">
        <v>259</v>
      </c>
      <c r="C26" s="21" t="s">
        <v>257</v>
      </c>
      <c r="D26" s="121" t="s">
        <v>71</v>
      </c>
      <c r="E26" s="121" t="s">
        <v>105</v>
      </c>
      <c r="F26" s="121" t="s">
        <v>106</v>
      </c>
      <c r="G26" s="121" t="s">
        <v>224</v>
      </c>
      <c r="H26" s="121" t="s">
        <v>167</v>
      </c>
      <c r="I26" s="23">
        <v>30000</v>
      </c>
      <c r="J26" s="23"/>
      <c r="K26" s="23"/>
      <c r="L26" s="23"/>
      <c r="M26" s="23"/>
      <c r="N26" s="23"/>
      <c r="O26" s="23"/>
      <c r="P26" s="23"/>
      <c r="Q26" s="23"/>
      <c r="R26" s="23">
        <v>30000</v>
      </c>
      <c r="S26" s="23"/>
      <c r="T26" s="23"/>
      <c r="U26" s="23"/>
      <c r="V26" s="23"/>
      <c r="W26" s="23">
        <v>30000</v>
      </c>
    </row>
    <row r="27" ht="18.75" customHeight="1" spans="1:23">
      <c r="A27" s="121" t="s">
        <v>258</v>
      </c>
      <c r="B27" s="121" t="s">
        <v>259</v>
      </c>
      <c r="C27" s="21" t="s">
        <v>257</v>
      </c>
      <c r="D27" s="121" t="s">
        <v>71</v>
      </c>
      <c r="E27" s="121" t="s">
        <v>105</v>
      </c>
      <c r="F27" s="121" t="s">
        <v>106</v>
      </c>
      <c r="G27" s="121" t="s">
        <v>264</v>
      </c>
      <c r="H27" s="121" t="s">
        <v>265</v>
      </c>
      <c r="I27" s="23">
        <v>235000</v>
      </c>
      <c r="J27" s="23"/>
      <c r="K27" s="23"/>
      <c r="L27" s="23"/>
      <c r="M27" s="23"/>
      <c r="N27" s="23"/>
      <c r="O27" s="23"/>
      <c r="P27" s="23"/>
      <c r="Q27" s="23"/>
      <c r="R27" s="23">
        <v>235000</v>
      </c>
      <c r="S27" s="23"/>
      <c r="T27" s="23"/>
      <c r="U27" s="23"/>
      <c r="V27" s="23"/>
      <c r="W27" s="23">
        <v>235000</v>
      </c>
    </row>
    <row r="28" ht="18.75" customHeight="1" spans="1:23">
      <c r="A28" s="121" t="s">
        <v>258</v>
      </c>
      <c r="B28" s="121" t="s">
        <v>259</v>
      </c>
      <c r="C28" s="21" t="s">
        <v>257</v>
      </c>
      <c r="D28" s="121" t="s">
        <v>71</v>
      </c>
      <c r="E28" s="121" t="s">
        <v>105</v>
      </c>
      <c r="F28" s="121" t="s">
        <v>106</v>
      </c>
      <c r="G28" s="121" t="s">
        <v>232</v>
      </c>
      <c r="H28" s="121" t="s">
        <v>231</v>
      </c>
      <c r="I28" s="23">
        <v>30000</v>
      </c>
      <c r="J28" s="23"/>
      <c r="K28" s="23"/>
      <c r="L28" s="23"/>
      <c r="M28" s="23"/>
      <c r="N28" s="23"/>
      <c r="O28" s="23"/>
      <c r="P28" s="23"/>
      <c r="Q28" s="23"/>
      <c r="R28" s="23">
        <v>30000</v>
      </c>
      <c r="S28" s="23"/>
      <c r="T28" s="23"/>
      <c r="U28" s="23"/>
      <c r="V28" s="23"/>
      <c r="W28" s="23">
        <v>30000</v>
      </c>
    </row>
    <row r="29" ht="18.75" customHeight="1" spans="1:23">
      <c r="A29" s="121" t="s">
        <v>258</v>
      </c>
      <c r="B29" s="121" t="s">
        <v>259</v>
      </c>
      <c r="C29" s="21" t="s">
        <v>257</v>
      </c>
      <c r="D29" s="121" t="s">
        <v>71</v>
      </c>
      <c r="E29" s="121" t="s">
        <v>105</v>
      </c>
      <c r="F29" s="121" t="s">
        <v>106</v>
      </c>
      <c r="G29" s="121" t="s">
        <v>266</v>
      </c>
      <c r="H29" s="121" t="s">
        <v>267</v>
      </c>
      <c r="I29" s="23">
        <v>50000</v>
      </c>
      <c r="J29" s="23"/>
      <c r="K29" s="23"/>
      <c r="L29" s="23"/>
      <c r="M29" s="23"/>
      <c r="N29" s="23"/>
      <c r="O29" s="23"/>
      <c r="P29" s="23"/>
      <c r="Q29" s="23"/>
      <c r="R29" s="23">
        <v>50000</v>
      </c>
      <c r="S29" s="23"/>
      <c r="T29" s="23"/>
      <c r="U29" s="23"/>
      <c r="V29" s="23"/>
      <c r="W29" s="23">
        <v>50000</v>
      </c>
    </row>
    <row r="30" ht="18.75" customHeight="1" spans="1:23">
      <c r="A30" s="121" t="s">
        <v>258</v>
      </c>
      <c r="B30" s="121" t="s">
        <v>259</v>
      </c>
      <c r="C30" s="21" t="s">
        <v>257</v>
      </c>
      <c r="D30" s="121" t="s">
        <v>71</v>
      </c>
      <c r="E30" s="121" t="s">
        <v>105</v>
      </c>
      <c r="F30" s="121" t="s">
        <v>106</v>
      </c>
      <c r="G30" s="121" t="s">
        <v>268</v>
      </c>
      <c r="H30" s="121" t="s">
        <v>269</v>
      </c>
      <c r="I30" s="23">
        <v>10000000</v>
      </c>
      <c r="J30" s="23"/>
      <c r="K30" s="23"/>
      <c r="L30" s="23"/>
      <c r="M30" s="23"/>
      <c r="N30" s="23"/>
      <c r="O30" s="23"/>
      <c r="P30" s="23"/>
      <c r="Q30" s="23"/>
      <c r="R30" s="23">
        <v>10000000</v>
      </c>
      <c r="S30" s="23"/>
      <c r="T30" s="23"/>
      <c r="U30" s="23"/>
      <c r="V30" s="23"/>
      <c r="W30" s="23">
        <v>10000000</v>
      </c>
    </row>
    <row r="31" ht="18.75" customHeight="1" spans="1:23">
      <c r="A31" s="121" t="s">
        <v>258</v>
      </c>
      <c r="B31" s="121" t="s">
        <v>259</v>
      </c>
      <c r="C31" s="21" t="s">
        <v>257</v>
      </c>
      <c r="D31" s="121" t="s">
        <v>71</v>
      </c>
      <c r="E31" s="121" t="s">
        <v>105</v>
      </c>
      <c r="F31" s="121" t="s">
        <v>106</v>
      </c>
      <c r="G31" s="121" t="s">
        <v>270</v>
      </c>
      <c r="H31" s="121" t="s">
        <v>271</v>
      </c>
      <c r="I31" s="23">
        <v>20000000</v>
      </c>
      <c r="J31" s="23"/>
      <c r="K31" s="23"/>
      <c r="L31" s="23"/>
      <c r="M31" s="23"/>
      <c r="N31" s="23"/>
      <c r="O31" s="23"/>
      <c r="P31" s="23"/>
      <c r="Q31" s="23"/>
      <c r="R31" s="23">
        <v>20000000</v>
      </c>
      <c r="S31" s="23"/>
      <c r="T31" s="23"/>
      <c r="U31" s="23"/>
      <c r="V31" s="23"/>
      <c r="W31" s="23">
        <v>20000000</v>
      </c>
    </row>
    <row r="32" ht="18.75" customHeight="1" spans="1:23">
      <c r="A32" s="35" t="s">
        <v>113</v>
      </c>
      <c r="B32" s="36"/>
      <c r="C32" s="36"/>
      <c r="D32" s="36"/>
      <c r="E32" s="36"/>
      <c r="F32" s="36"/>
      <c r="G32" s="36"/>
      <c r="H32" s="37"/>
      <c r="I32" s="23">
        <v>31515000</v>
      </c>
      <c r="J32" s="23">
        <v>530000</v>
      </c>
      <c r="K32" s="23">
        <v>530000</v>
      </c>
      <c r="L32" s="23"/>
      <c r="M32" s="23"/>
      <c r="N32" s="23"/>
      <c r="O32" s="23"/>
      <c r="P32" s="23"/>
      <c r="Q32" s="23"/>
      <c r="R32" s="23">
        <v>30985000</v>
      </c>
      <c r="S32" s="23"/>
      <c r="T32" s="23"/>
      <c r="U32" s="23"/>
      <c r="V32" s="23"/>
      <c r="W32" s="23">
        <v>30985000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topLeftCell="A17" workbookViewId="0">
      <selection activeCell="B24" sqref="B24:B3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"单位名称："&amp;"沧源佤族自治县搬迁安置办公室"</f>
        <v>单位名称：沧源佤族自治县搬迁安置办公室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273</v>
      </c>
      <c r="B4" s="46" t="s">
        <v>274</v>
      </c>
      <c r="C4" s="46" t="s">
        <v>275</v>
      </c>
      <c r="D4" s="46" t="s">
        <v>276</v>
      </c>
      <c r="E4" s="46" t="s">
        <v>277</v>
      </c>
      <c r="F4" s="53" t="s">
        <v>278</v>
      </c>
      <c r="G4" s="46" t="s">
        <v>279</v>
      </c>
      <c r="H4" s="53" t="s">
        <v>280</v>
      </c>
      <c r="I4" s="53" t="s">
        <v>281</v>
      </c>
      <c r="J4" s="46" t="s">
        <v>282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240</v>
      </c>
      <c r="B8" s="21" t="s">
        <v>283</v>
      </c>
      <c r="C8" s="21" t="s">
        <v>284</v>
      </c>
      <c r="D8" s="21" t="s">
        <v>285</v>
      </c>
      <c r="E8" s="34" t="s">
        <v>286</v>
      </c>
      <c r="F8" s="21" t="s">
        <v>287</v>
      </c>
      <c r="G8" s="34" t="s">
        <v>288</v>
      </c>
      <c r="H8" s="21" t="s">
        <v>289</v>
      </c>
      <c r="I8" s="21" t="s">
        <v>290</v>
      </c>
      <c r="J8" s="34" t="s">
        <v>291</v>
      </c>
    </row>
    <row r="9" ht="18.75" customHeight="1" spans="1:10">
      <c r="A9" s="214" t="s">
        <v>240</v>
      </c>
      <c r="B9" s="21" t="s">
        <v>283</v>
      </c>
      <c r="C9" s="21" t="s">
        <v>284</v>
      </c>
      <c r="D9" s="21" t="s">
        <v>285</v>
      </c>
      <c r="E9" s="34" t="s">
        <v>292</v>
      </c>
      <c r="F9" s="21" t="s">
        <v>287</v>
      </c>
      <c r="G9" s="34" t="s">
        <v>293</v>
      </c>
      <c r="H9" s="21" t="s">
        <v>289</v>
      </c>
      <c r="I9" s="21" t="s">
        <v>290</v>
      </c>
      <c r="J9" s="34" t="s">
        <v>294</v>
      </c>
    </row>
    <row r="10" ht="18.75" customHeight="1" spans="1:10">
      <c r="A10" s="214" t="s">
        <v>240</v>
      </c>
      <c r="B10" s="21" t="s">
        <v>283</v>
      </c>
      <c r="C10" s="21" t="s">
        <v>284</v>
      </c>
      <c r="D10" s="21" t="s">
        <v>285</v>
      </c>
      <c r="E10" s="34" t="s">
        <v>295</v>
      </c>
      <c r="F10" s="21" t="s">
        <v>287</v>
      </c>
      <c r="G10" s="34" t="s">
        <v>158</v>
      </c>
      <c r="H10" s="21" t="s">
        <v>296</v>
      </c>
      <c r="I10" s="21" t="s">
        <v>290</v>
      </c>
      <c r="J10" s="34" t="s">
        <v>297</v>
      </c>
    </row>
    <row r="11" ht="18.75" customHeight="1" spans="1:10">
      <c r="A11" s="214" t="s">
        <v>240</v>
      </c>
      <c r="B11" s="21" t="s">
        <v>283</v>
      </c>
      <c r="C11" s="21" t="s">
        <v>284</v>
      </c>
      <c r="D11" s="21" t="s">
        <v>285</v>
      </c>
      <c r="E11" s="34" t="s">
        <v>298</v>
      </c>
      <c r="F11" s="21" t="s">
        <v>287</v>
      </c>
      <c r="G11" s="34" t="s">
        <v>299</v>
      </c>
      <c r="H11" s="21" t="s">
        <v>296</v>
      </c>
      <c r="I11" s="21" t="s">
        <v>290</v>
      </c>
      <c r="J11" s="34" t="s">
        <v>300</v>
      </c>
    </row>
    <row r="12" ht="18.75" customHeight="1" spans="1:10">
      <c r="A12" s="214" t="s">
        <v>240</v>
      </c>
      <c r="B12" s="21" t="s">
        <v>283</v>
      </c>
      <c r="C12" s="21" t="s">
        <v>284</v>
      </c>
      <c r="D12" s="21" t="s">
        <v>301</v>
      </c>
      <c r="E12" s="34" t="s">
        <v>302</v>
      </c>
      <c r="F12" s="21" t="s">
        <v>287</v>
      </c>
      <c r="G12" s="34" t="s">
        <v>303</v>
      </c>
      <c r="H12" s="21" t="s">
        <v>304</v>
      </c>
      <c r="I12" s="21" t="s">
        <v>305</v>
      </c>
      <c r="J12" s="34" t="s">
        <v>306</v>
      </c>
    </row>
    <row r="13" ht="18.75" customHeight="1" spans="1:10">
      <c r="A13" s="214" t="s">
        <v>240</v>
      </c>
      <c r="B13" s="21" t="s">
        <v>283</v>
      </c>
      <c r="C13" s="21" t="s">
        <v>284</v>
      </c>
      <c r="D13" s="21" t="s">
        <v>307</v>
      </c>
      <c r="E13" s="34" t="s">
        <v>308</v>
      </c>
      <c r="F13" s="21" t="s">
        <v>309</v>
      </c>
      <c r="G13" s="34" t="s">
        <v>310</v>
      </c>
      <c r="H13" s="21" t="s">
        <v>311</v>
      </c>
      <c r="I13" s="21" t="s">
        <v>290</v>
      </c>
      <c r="J13" s="34" t="s">
        <v>312</v>
      </c>
    </row>
    <row r="14" ht="18.75" customHeight="1" spans="1:10">
      <c r="A14" s="214" t="s">
        <v>240</v>
      </c>
      <c r="B14" s="21" t="s">
        <v>283</v>
      </c>
      <c r="C14" s="21" t="s">
        <v>284</v>
      </c>
      <c r="D14" s="21" t="s">
        <v>313</v>
      </c>
      <c r="E14" s="34" t="s">
        <v>314</v>
      </c>
      <c r="F14" s="21" t="s">
        <v>315</v>
      </c>
      <c r="G14" s="34" t="s">
        <v>316</v>
      </c>
      <c r="H14" s="21" t="s">
        <v>304</v>
      </c>
      <c r="I14" s="21" t="s">
        <v>305</v>
      </c>
      <c r="J14" s="34" t="s">
        <v>317</v>
      </c>
    </row>
    <row r="15" ht="18.75" customHeight="1" spans="1:10">
      <c r="A15" s="214" t="s">
        <v>240</v>
      </c>
      <c r="B15" s="21" t="s">
        <v>283</v>
      </c>
      <c r="C15" s="21" t="s">
        <v>318</v>
      </c>
      <c r="D15" s="21" t="s">
        <v>319</v>
      </c>
      <c r="E15" s="34" t="s">
        <v>320</v>
      </c>
      <c r="F15" s="21" t="s">
        <v>309</v>
      </c>
      <c r="G15" s="34" t="s">
        <v>321</v>
      </c>
      <c r="H15" s="21" t="s">
        <v>304</v>
      </c>
      <c r="I15" s="21" t="s">
        <v>305</v>
      </c>
      <c r="J15" s="34" t="s">
        <v>322</v>
      </c>
    </row>
    <row r="16" ht="18.75" customHeight="1" spans="1:10">
      <c r="A16" s="214" t="s">
        <v>240</v>
      </c>
      <c r="B16" s="21" t="s">
        <v>283</v>
      </c>
      <c r="C16" s="21" t="s">
        <v>323</v>
      </c>
      <c r="D16" s="21" t="s">
        <v>324</v>
      </c>
      <c r="E16" s="34" t="s">
        <v>325</v>
      </c>
      <c r="F16" s="21" t="s">
        <v>309</v>
      </c>
      <c r="G16" s="34" t="s">
        <v>303</v>
      </c>
      <c r="H16" s="21" t="s">
        <v>304</v>
      </c>
      <c r="I16" s="21" t="s">
        <v>305</v>
      </c>
      <c r="J16" s="34" t="s">
        <v>326</v>
      </c>
    </row>
    <row r="17" ht="18.75" customHeight="1" spans="1:10">
      <c r="A17" s="214" t="s">
        <v>253</v>
      </c>
      <c r="B17" s="21" t="s">
        <v>327</v>
      </c>
      <c r="C17" s="21" t="s">
        <v>284</v>
      </c>
      <c r="D17" s="21" t="s">
        <v>285</v>
      </c>
      <c r="E17" s="34" t="s">
        <v>328</v>
      </c>
      <c r="F17" s="21" t="s">
        <v>309</v>
      </c>
      <c r="G17" s="34" t="s">
        <v>329</v>
      </c>
      <c r="H17" s="21" t="s">
        <v>330</v>
      </c>
      <c r="I17" s="21" t="s">
        <v>290</v>
      </c>
      <c r="J17" s="34" t="s">
        <v>331</v>
      </c>
    </row>
    <row r="18" ht="18.75" customHeight="1" spans="1:10">
      <c r="A18" s="214" t="s">
        <v>253</v>
      </c>
      <c r="B18" s="21" t="s">
        <v>327</v>
      </c>
      <c r="C18" s="21" t="s">
        <v>284</v>
      </c>
      <c r="D18" s="21" t="s">
        <v>285</v>
      </c>
      <c r="E18" s="34" t="s">
        <v>332</v>
      </c>
      <c r="F18" s="21" t="s">
        <v>309</v>
      </c>
      <c r="G18" s="34" t="s">
        <v>333</v>
      </c>
      <c r="H18" s="21" t="s">
        <v>289</v>
      </c>
      <c r="I18" s="21" t="s">
        <v>290</v>
      </c>
      <c r="J18" s="34" t="s">
        <v>334</v>
      </c>
    </row>
    <row r="19" ht="18.75" customHeight="1" spans="1:10">
      <c r="A19" s="214" t="s">
        <v>253</v>
      </c>
      <c r="B19" s="21" t="s">
        <v>327</v>
      </c>
      <c r="C19" s="21" t="s">
        <v>284</v>
      </c>
      <c r="D19" s="21" t="s">
        <v>301</v>
      </c>
      <c r="E19" s="34" t="s">
        <v>302</v>
      </c>
      <c r="F19" s="21" t="s">
        <v>287</v>
      </c>
      <c r="G19" s="34" t="s">
        <v>303</v>
      </c>
      <c r="H19" s="21" t="s">
        <v>304</v>
      </c>
      <c r="I19" s="21" t="s">
        <v>305</v>
      </c>
      <c r="J19" s="34" t="s">
        <v>306</v>
      </c>
    </row>
    <row r="20" ht="18.75" customHeight="1" spans="1:10">
      <c r="A20" s="214" t="s">
        <v>253</v>
      </c>
      <c r="B20" s="21" t="s">
        <v>327</v>
      </c>
      <c r="C20" s="21" t="s">
        <v>284</v>
      </c>
      <c r="D20" s="21" t="s">
        <v>307</v>
      </c>
      <c r="E20" s="34" t="s">
        <v>308</v>
      </c>
      <c r="F20" s="21" t="s">
        <v>309</v>
      </c>
      <c r="G20" s="34" t="s">
        <v>310</v>
      </c>
      <c r="H20" s="21" t="s">
        <v>311</v>
      </c>
      <c r="I20" s="21" t="s">
        <v>290</v>
      </c>
      <c r="J20" s="34" t="s">
        <v>312</v>
      </c>
    </row>
    <row r="21" ht="18.75" customHeight="1" spans="1:10">
      <c r="A21" s="214" t="s">
        <v>253</v>
      </c>
      <c r="B21" s="21" t="s">
        <v>327</v>
      </c>
      <c r="C21" s="21" t="s">
        <v>284</v>
      </c>
      <c r="D21" s="21" t="s">
        <v>313</v>
      </c>
      <c r="E21" s="34" t="s">
        <v>314</v>
      </c>
      <c r="F21" s="21" t="s">
        <v>315</v>
      </c>
      <c r="G21" s="34" t="s">
        <v>316</v>
      </c>
      <c r="H21" s="21" t="s">
        <v>304</v>
      </c>
      <c r="I21" s="21" t="s">
        <v>305</v>
      </c>
      <c r="J21" s="34" t="s">
        <v>335</v>
      </c>
    </row>
    <row r="22" ht="18.75" customHeight="1" spans="1:10">
      <c r="A22" s="214" t="s">
        <v>253</v>
      </c>
      <c r="B22" s="21" t="s">
        <v>327</v>
      </c>
      <c r="C22" s="21" t="s">
        <v>318</v>
      </c>
      <c r="D22" s="21" t="s">
        <v>319</v>
      </c>
      <c r="E22" s="34" t="s">
        <v>336</v>
      </c>
      <c r="F22" s="21" t="s">
        <v>309</v>
      </c>
      <c r="G22" s="34" t="s">
        <v>321</v>
      </c>
      <c r="H22" s="21" t="s">
        <v>304</v>
      </c>
      <c r="I22" s="21" t="s">
        <v>305</v>
      </c>
      <c r="J22" s="34" t="s">
        <v>337</v>
      </c>
    </row>
    <row r="23" ht="18.75" customHeight="1" spans="1:10">
      <c r="A23" s="214" t="s">
        <v>253</v>
      </c>
      <c r="B23" s="21" t="s">
        <v>327</v>
      </c>
      <c r="C23" s="21" t="s">
        <v>323</v>
      </c>
      <c r="D23" s="21" t="s">
        <v>324</v>
      </c>
      <c r="E23" s="34" t="s">
        <v>325</v>
      </c>
      <c r="F23" s="21" t="s">
        <v>287</v>
      </c>
      <c r="G23" s="34" t="s">
        <v>303</v>
      </c>
      <c r="H23" s="21" t="s">
        <v>304</v>
      </c>
      <c r="I23" s="21" t="s">
        <v>290</v>
      </c>
      <c r="J23" s="34" t="s">
        <v>338</v>
      </c>
    </row>
    <row r="24" ht="18.75" customHeight="1" spans="1:10">
      <c r="A24" s="214" t="s">
        <v>257</v>
      </c>
      <c r="B24" s="21" t="s">
        <v>339</v>
      </c>
      <c r="C24" s="21" t="s">
        <v>284</v>
      </c>
      <c r="D24" s="21" t="s">
        <v>285</v>
      </c>
      <c r="E24" s="34" t="s">
        <v>340</v>
      </c>
      <c r="F24" s="21" t="s">
        <v>309</v>
      </c>
      <c r="G24" s="34" t="s">
        <v>341</v>
      </c>
      <c r="H24" s="21" t="s">
        <v>342</v>
      </c>
      <c r="I24" s="21" t="s">
        <v>290</v>
      </c>
      <c r="J24" s="34" t="s">
        <v>340</v>
      </c>
    </row>
    <row r="25" ht="18.75" customHeight="1" spans="1:10">
      <c r="A25" s="214" t="s">
        <v>257</v>
      </c>
      <c r="B25" s="21" t="s">
        <v>339</v>
      </c>
      <c r="C25" s="21" t="s">
        <v>284</v>
      </c>
      <c r="D25" s="21" t="s">
        <v>285</v>
      </c>
      <c r="E25" s="34" t="s">
        <v>343</v>
      </c>
      <c r="F25" s="21" t="s">
        <v>309</v>
      </c>
      <c r="G25" s="34" t="s">
        <v>293</v>
      </c>
      <c r="H25" s="21" t="s">
        <v>344</v>
      </c>
      <c r="I25" s="21" t="s">
        <v>290</v>
      </c>
      <c r="J25" s="34" t="s">
        <v>343</v>
      </c>
    </row>
    <row r="26" ht="18.75" customHeight="1" spans="1:10">
      <c r="A26" s="214" t="s">
        <v>257</v>
      </c>
      <c r="B26" s="21" t="s">
        <v>339</v>
      </c>
      <c r="C26" s="21" t="s">
        <v>284</v>
      </c>
      <c r="D26" s="21" t="s">
        <v>285</v>
      </c>
      <c r="E26" s="34" t="s">
        <v>345</v>
      </c>
      <c r="F26" s="21" t="s">
        <v>309</v>
      </c>
      <c r="G26" s="34" t="s">
        <v>158</v>
      </c>
      <c r="H26" s="21" t="s">
        <v>346</v>
      </c>
      <c r="I26" s="21" t="s">
        <v>290</v>
      </c>
      <c r="J26" s="34" t="s">
        <v>345</v>
      </c>
    </row>
    <row r="27" ht="18.75" customHeight="1" spans="1:10">
      <c r="A27" s="214" t="s">
        <v>257</v>
      </c>
      <c r="B27" s="21" t="s">
        <v>339</v>
      </c>
      <c r="C27" s="21" t="s">
        <v>284</v>
      </c>
      <c r="D27" s="21" t="s">
        <v>285</v>
      </c>
      <c r="E27" s="34" t="s">
        <v>347</v>
      </c>
      <c r="F27" s="21" t="s">
        <v>309</v>
      </c>
      <c r="G27" s="34" t="s">
        <v>348</v>
      </c>
      <c r="H27" s="21" t="s">
        <v>330</v>
      </c>
      <c r="I27" s="21" t="s">
        <v>290</v>
      </c>
      <c r="J27" s="34" t="s">
        <v>347</v>
      </c>
    </row>
    <row r="28" ht="18.75" customHeight="1" spans="1:10">
      <c r="A28" s="214" t="s">
        <v>257</v>
      </c>
      <c r="B28" s="21" t="s">
        <v>339</v>
      </c>
      <c r="C28" s="21" t="s">
        <v>284</v>
      </c>
      <c r="D28" s="21" t="s">
        <v>301</v>
      </c>
      <c r="E28" s="34" t="s">
        <v>302</v>
      </c>
      <c r="F28" s="21" t="s">
        <v>309</v>
      </c>
      <c r="G28" s="34" t="s">
        <v>349</v>
      </c>
      <c r="H28" s="21" t="s">
        <v>304</v>
      </c>
      <c r="I28" s="21" t="s">
        <v>305</v>
      </c>
      <c r="J28" s="34" t="s">
        <v>302</v>
      </c>
    </row>
    <row r="29" ht="18.75" customHeight="1" spans="1:10">
      <c r="A29" s="214" t="s">
        <v>257</v>
      </c>
      <c r="B29" s="21" t="s">
        <v>339</v>
      </c>
      <c r="C29" s="21" t="s">
        <v>284</v>
      </c>
      <c r="D29" s="21" t="s">
        <v>307</v>
      </c>
      <c r="E29" s="34" t="s">
        <v>308</v>
      </c>
      <c r="F29" s="21" t="s">
        <v>309</v>
      </c>
      <c r="G29" s="34" t="s">
        <v>310</v>
      </c>
      <c r="H29" s="21" t="s">
        <v>311</v>
      </c>
      <c r="I29" s="21" t="s">
        <v>305</v>
      </c>
      <c r="J29" s="34" t="s">
        <v>308</v>
      </c>
    </row>
    <row r="30" ht="18.75" customHeight="1" spans="1:10">
      <c r="A30" s="214" t="s">
        <v>257</v>
      </c>
      <c r="B30" s="21" t="s">
        <v>339</v>
      </c>
      <c r="C30" s="21" t="s">
        <v>284</v>
      </c>
      <c r="D30" s="21" t="s">
        <v>313</v>
      </c>
      <c r="E30" s="34" t="s">
        <v>314</v>
      </c>
      <c r="F30" s="21" t="s">
        <v>309</v>
      </c>
      <c r="G30" s="34" t="s">
        <v>316</v>
      </c>
      <c r="H30" s="21" t="s">
        <v>304</v>
      </c>
      <c r="I30" s="21" t="s">
        <v>305</v>
      </c>
      <c r="J30" s="34" t="s">
        <v>350</v>
      </c>
    </row>
    <row r="31" ht="18.75" customHeight="1" spans="1:10">
      <c r="A31" s="214" t="s">
        <v>257</v>
      </c>
      <c r="B31" s="21" t="s">
        <v>339</v>
      </c>
      <c r="C31" s="21" t="s">
        <v>318</v>
      </c>
      <c r="D31" s="21" t="s">
        <v>319</v>
      </c>
      <c r="E31" s="34" t="s">
        <v>351</v>
      </c>
      <c r="F31" s="21" t="s">
        <v>309</v>
      </c>
      <c r="G31" s="34" t="s">
        <v>321</v>
      </c>
      <c r="H31" s="21"/>
      <c r="I31" s="21" t="s">
        <v>305</v>
      </c>
      <c r="J31" s="34" t="s">
        <v>352</v>
      </c>
    </row>
    <row r="32" ht="18.75" customHeight="1" spans="1:10">
      <c r="A32" s="214" t="s">
        <v>257</v>
      </c>
      <c r="B32" s="21" t="s">
        <v>339</v>
      </c>
      <c r="C32" s="21" t="s">
        <v>318</v>
      </c>
      <c r="D32" s="21" t="s">
        <v>353</v>
      </c>
      <c r="E32" s="34" t="s">
        <v>354</v>
      </c>
      <c r="F32" s="21" t="s">
        <v>287</v>
      </c>
      <c r="G32" s="34" t="s">
        <v>355</v>
      </c>
      <c r="H32" s="21" t="s">
        <v>356</v>
      </c>
      <c r="I32" s="21" t="s">
        <v>290</v>
      </c>
      <c r="J32" s="34" t="s">
        <v>354</v>
      </c>
    </row>
    <row r="33" ht="18.75" customHeight="1" spans="1:10">
      <c r="A33" s="214" t="s">
        <v>257</v>
      </c>
      <c r="B33" s="21" t="s">
        <v>339</v>
      </c>
      <c r="C33" s="21" t="s">
        <v>323</v>
      </c>
      <c r="D33" s="21" t="s">
        <v>324</v>
      </c>
      <c r="E33" s="34" t="s">
        <v>357</v>
      </c>
      <c r="F33" s="21" t="s">
        <v>309</v>
      </c>
      <c r="G33" s="34" t="s">
        <v>349</v>
      </c>
      <c r="H33" s="21" t="s">
        <v>304</v>
      </c>
      <c r="I33" s="21" t="s">
        <v>305</v>
      </c>
      <c r="J33" s="34" t="s">
        <v>357</v>
      </c>
    </row>
  </sheetData>
  <mergeCells count="8">
    <mergeCell ref="A2:J2"/>
    <mergeCell ref="A3:H3"/>
    <mergeCell ref="A8:A16"/>
    <mergeCell ref="A17:A23"/>
    <mergeCell ref="A24:A33"/>
    <mergeCell ref="B8:B16"/>
    <mergeCell ref="B17:B23"/>
    <mergeCell ref="B24:B3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3"/>
  <sheetViews>
    <sheetView showZeros="0" workbookViewId="0">
      <selection activeCell="B13" sqref="B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358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359</v>
      </c>
      <c r="C2" s="105"/>
      <c r="D2" s="106"/>
      <c r="E2" s="106"/>
      <c r="F2" s="106"/>
    </row>
    <row r="3" ht="18.75" customHeight="1" spans="1:6">
      <c r="A3" s="7" t="str">
        <f>"单位名称："&amp;"沧源佤族自治县搬迁安置办公室"</f>
        <v>单位名称：沧源佤族自治县搬迁安置办公室</v>
      </c>
      <c r="B3" s="7" t="s">
        <v>360</v>
      </c>
      <c r="C3" s="100"/>
      <c r="D3" s="102"/>
      <c r="E3" s="102"/>
      <c r="F3" s="39" t="s">
        <v>1</v>
      </c>
    </row>
    <row r="4" ht="18.75" customHeight="1" spans="1:6">
      <c r="A4" s="107" t="s">
        <v>175</v>
      </c>
      <c r="B4" s="108" t="s">
        <v>74</v>
      </c>
      <c r="C4" s="109" t="s">
        <v>75</v>
      </c>
      <c r="D4" s="13" t="s">
        <v>361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156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113</v>
      </c>
      <c r="B9" s="115" t="s">
        <v>113</v>
      </c>
      <c r="C9" s="116" t="s">
        <v>113</v>
      </c>
      <c r="D9" s="23"/>
      <c r="E9" s="23"/>
      <c r="F9" s="23"/>
    </row>
    <row r="13" customHeight="1" spans="2:2">
      <c r="B13" s="52" t="s">
        <v>362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topLeftCell="A2" workbookViewId="0">
      <selection activeCell="C10" sqref="C1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363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"单位名称："&amp;"沧源佤族自治县搬迁安置办公室"</f>
        <v>单位名称：沧源佤族自治县搬迁安置办公室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162</v>
      </c>
    </row>
    <row r="4" ht="18.75" customHeight="1" spans="1:17">
      <c r="A4" s="11" t="s">
        <v>364</v>
      </c>
      <c r="B4" s="72" t="s">
        <v>365</v>
      </c>
      <c r="C4" s="72" t="s">
        <v>366</v>
      </c>
      <c r="D4" s="72" t="s">
        <v>367</v>
      </c>
      <c r="E4" s="72" t="s">
        <v>368</v>
      </c>
      <c r="F4" s="72" t="s">
        <v>369</v>
      </c>
      <c r="G4" s="44" t="s">
        <v>182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370</v>
      </c>
      <c r="J5" s="75" t="s">
        <v>371</v>
      </c>
      <c r="K5" s="76" t="s">
        <v>372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190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46670</v>
      </c>
      <c r="G8" s="23">
        <v>46670</v>
      </c>
      <c r="H8" s="23">
        <v>36670</v>
      </c>
      <c r="I8" s="23"/>
      <c r="J8" s="23"/>
      <c r="K8" s="23"/>
      <c r="L8" s="23">
        <v>10000</v>
      </c>
      <c r="M8" s="23"/>
      <c r="N8" s="23"/>
      <c r="O8" s="23"/>
      <c r="P8" s="23"/>
      <c r="Q8" s="23">
        <v>10000</v>
      </c>
    </row>
    <row r="9" ht="18.75" customHeight="1" spans="1:17">
      <c r="A9" s="97" t="s">
        <v>71</v>
      </c>
      <c r="B9" s="81"/>
      <c r="C9" s="81"/>
      <c r="D9" s="81"/>
      <c r="E9" s="98"/>
      <c r="F9" s="23">
        <v>46670</v>
      </c>
      <c r="G9" s="23">
        <v>46670</v>
      </c>
      <c r="H9" s="23">
        <v>36670</v>
      </c>
      <c r="I9" s="23"/>
      <c r="J9" s="23"/>
      <c r="K9" s="23"/>
      <c r="L9" s="23">
        <v>10000</v>
      </c>
      <c r="M9" s="23"/>
      <c r="N9" s="23"/>
      <c r="O9" s="23"/>
      <c r="P9" s="23"/>
      <c r="Q9" s="23">
        <v>10000</v>
      </c>
    </row>
    <row r="10" ht="18.75" customHeight="1" spans="1:17">
      <c r="A10" s="215" t="s">
        <v>231</v>
      </c>
      <c r="B10" s="81" t="s">
        <v>373</v>
      </c>
      <c r="C10" s="81" t="s">
        <v>373</v>
      </c>
      <c r="D10" s="81" t="s">
        <v>374</v>
      </c>
      <c r="E10" s="98">
        <v>1</v>
      </c>
      <c r="F10" s="23">
        <v>7670</v>
      </c>
      <c r="G10" s="23">
        <v>7670</v>
      </c>
      <c r="H10" s="23">
        <v>7670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231</v>
      </c>
      <c r="B11" s="81" t="s">
        <v>375</v>
      </c>
      <c r="C11" s="81" t="s">
        <v>376</v>
      </c>
      <c r="D11" s="81" t="s">
        <v>374</v>
      </c>
      <c r="E11" s="98">
        <v>1</v>
      </c>
      <c r="F11" s="23">
        <v>6000</v>
      </c>
      <c r="G11" s="23">
        <v>6000</v>
      </c>
      <c r="H11" s="23">
        <v>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240</v>
      </c>
      <c r="B12" s="81" t="s">
        <v>377</v>
      </c>
      <c r="C12" s="81" t="s">
        <v>378</v>
      </c>
      <c r="D12" s="81" t="s">
        <v>374</v>
      </c>
      <c r="E12" s="98">
        <v>1</v>
      </c>
      <c r="F12" s="23">
        <v>10000</v>
      </c>
      <c r="G12" s="23">
        <v>10000</v>
      </c>
      <c r="H12" s="23">
        <v>10000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240</v>
      </c>
      <c r="B13" s="81" t="s">
        <v>373</v>
      </c>
      <c r="C13" s="81" t="s">
        <v>373</v>
      </c>
      <c r="D13" s="81" t="s">
        <v>374</v>
      </c>
      <c r="E13" s="98">
        <v>1</v>
      </c>
      <c r="F13" s="23">
        <v>8000</v>
      </c>
      <c r="G13" s="23">
        <v>8000</v>
      </c>
      <c r="H13" s="23">
        <v>8000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5" t="s">
        <v>240</v>
      </c>
      <c r="B14" s="81" t="s">
        <v>379</v>
      </c>
      <c r="C14" s="81" t="s">
        <v>380</v>
      </c>
      <c r="D14" s="81" t="s">
        <v>374</v>
      </c>
      <c r="E14" s="98">
        <v>1</v>
      </c>
      <c r="F14" s="23">
        <v>5000</v>
      </c>
      <c r="G14" s="23">
        <v>5000</v>
      </c>
      <c r="H14" s="23">
        <v>5000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5" t="s">
        <v>257</v>
      </c>
      <c r="B15" s="81" t="s">
        <v>381</v>
      </c>
      <c r="C15" s="81" t="s">
        <v>378</v>
      </c>
      <c r="D15" s="81" t="s">
        <v>374</v>
      </c>
      <c r="E15" s="98">
        <v>1</v>
      </c>
      <c r="F15" s="23">
        <v>10000</v>
      </c>
      <c r="G15" s="23">
        <v>10000</v>
      </c>
      <c r="H15" s="23"/>
      <c r="I15" s="23"/>
      <c r="J15" s="23"/>
      <c r="K15" s="23"/>
      <c r="L15" s="23">
        <v>10000</v>
      </c>
      <c r="M15" s="23"/>
      <c r="N15" s="23"/>
      <c r="O15" s="23"/>
      <c r="P15" s="23"/>
      <c r="Q15" s="23">
        <v>10000</v>
      </c>
    </row>
    <row r="16" ht="18.75" customHeight="1" spans="1:17">
      <c r="A16" s="83" t="s">
        <v>113</v>
      </c>
      <c r="B16" s="84"/>
      <c r="C16" s="84"/>
      <c r="D16" s="84"/>
      <c r="E16" s="96"/>
      <c r="F16" s="23">
        <v>46670</v>
      </c>
      <c r="G16" s="23">
        <v>46670</v>
      </c>
      <c r="H16" s="23">
        <v>36670</v>
      </c>
      <c r="I16" s="23"/>
      <c r="J16" s="23"/>
      <c r="K16" s="23"/>
      <c r="L16" s="23">
        <v>10000</v>
      </c>
      <c r="M16" s="23"/>
      <c r="N16" s="23"/>
      <c r="O16" s="23"/>
      <c r="P16" s="23"/>
      <c r="Q16" s="23">
        <v>10000</v>
      </c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4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382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"单位名称："&amp;"沧源佤族自治县搬迁安置办公室"</f>
        <v>单位名称：沧源佤族自治县搬迁安置办公室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162</v>
      </c>
    </row>
    <row r="4" ht="18.75" customHeight="1" spans="1:14">
      <c r="A4" s="11" t="s">
        <v>364</v>
      </c>
      <c r="B4" s="72" t="s">
        <v>383</v>
      </c>
      <c r="C4" s="73" t="s">
        <v>384</v>
      </c>
      <c r="D4" s="44" t="s">
        <v>182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370</v>
      </c>
      <c r="G5" s="75" t="s">
        <v>371</v>
      </c>
      <c r="H5" s="76" t="s">
        <v>372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190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113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4" customHeight="1" spans="2:2">
      <c r="B14" t="s">
        <v>362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2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385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"单位名称："&amp;"沧源佤族自治县搬迁安置办公室"</f>
        <v>单位名称：沧源佤族自治县搬迁安置办公室</v>
      </c>
      <c r="B3" s="60"/>
      <c r="C3" s="60"/>
      <c r="D3" s="61"/>
      <c r="E3" s="62"/>
      <c r="G3" s="63"/>
      <c r="H3" s="63"/>
      <c r="I3" s="38" t="s">
        <v>162</v>
      </c>
    </row>
    <row r="4" ht="18.75" customHeight="1" spans="1:9">
      <c r="A4" s="31" t="s">
        <v>386</v>
      </c>
      <c r="B4" s="12" t="s">
        <v>182</v>
      </c>
      <c r="C4" s="13"/>
      <c r="D4" s="13"/>
      <c r="E4" s="12" t="s">
        <v>387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388</v>
      </c>
      <c r="E5" s="66" t="s">
        <v>389</v>
      </c>
      <c r="F5" s="66" t="s">
        <v>389</v>
      </c>
      <c r="G5" s="66" t="s">
        <v>389</v>
      </c>
      <c r="H5" s="66" t="s">
        <v>389</v>
      </c>
      <c r="I5" s="66" t="s">
        <v>389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2" customHeight="1" spans="2:2">
      <c r="B12" t="s">
        <v>362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B11" sqref="B1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390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"单位名称："&amp;"沧源佤族自治县搬迁安置办公室"</f>
        <v>单位名称：沧源佤族自治县搬迁安置办公室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273</v>
      </c>
      <c r="B4" s="46" t="s">
        <v>274</v>
      </c>
      <c r="C4" s="46" t="s">
        <v>275</v>
      </c>
      <c r="D4" s="46" t="s">
        <v>276</v>
      </c>
      <c r="E4" s="46" t="s">
        <v>277</v>
      </c>
      <c r="F4" s="53" t="s">
        <v>278</v>
      </c>
      <c r="G4" s="46" t="s">
        <v>279</v>
      </c>
      <c r="H4" s="53" t="s">
        <v>280</v>
      </c>
      <c r="I4" s="53" t="s">
        <v>281</v>
      </c>
      <c r="J4" s="46" t="s">
        <v>282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11" customHeight="1" spans="2:2">
      <c r="B11" t="s">
        <v>362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B12" sqref="B1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391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"单位名称："&amp;"沧源佤族自治县搬迁安置办公室"</f>
        <v>单位名称：沧源佤族自治县搬迁安置办公室</v>
      </c>
      <c r="B3" s="8"/>
      <c r="C3" s="3"/>
      <c r="H3" s="42" t="s">
        <v>162</v>
      </c>
    </row>
    <row r="4" ht="18.75" customHeight="1" spans="1:8">
      <c r="A4" s="11" t="s">
        <v>175</v>
      </c>
      <c r="B4" s="11" t="s">
        <v>392</v>
      </c>
      <c r="C4" s="11" t="s">
        <v>393</v>
      </c>
      <c r="D4" s="11" t="s">
        <v>394</v>
      </c>
      <c r="E4" s="11" t="s">
        <v>395</v>
      </c>
      <c r="F4" s="43" t="s">
        <v>396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368</v>
      </c>
      <c r="G5" s="46" t="s">
        <v>397</v>
      </c>
      <c r="H5" s="46" t="s">
        <v>398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  <row r="12" customHeight="1" spans="2:2">
      <c r="B12" t="s">
        <v>362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showZeros="0" tabSelected="1" topLeftCell="A2" workbookViewId="0">
      <selection activeCell="C18" sqref="C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399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"单位名称："&amp;"沧源佤族自治县搬迁安置办公室"</f>
        <v>单位名称：沧源佤族自治县搬迁安置办公室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162</v>
      </c>
    </row>
    <row r="4" ht="18.75" customHeight="1" spans="1:11">
      <c r="A4" s="10" t="s">
        <v>234</v>
      </c>
      <c r="B4" s="10" t="s">
        <v>177</v>
      </c>
      <c r="C4" s="10" t="s">
        <v>235</v>
      </c>
      <c r="D4" s="11" t="s">
        <v>178</v>
      </c>
      <c r="E4" s="11" t="s">
        <v>179</v>
      </c>
      <c r="F4" s="11" t="s">
        <v>236</v>
      </c>
      <c r="G4" s="11" t="s">
        <v>237</v>
      </c>
      <c r="H4" s="31" t="s">
        <v>56</v>
      </c>
      <c r="I4" s="12" t="s">
        <v>400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113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4" customHeight="1" spans="2:2">
      <c r="B14" t="s">
        <v>362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selection activeCell="D37" sqref="D3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"单位名称："&amp;"沧源佤族自治县搬迁安置办公室"</f>
        <v>单位名称：沧源佤族自治县搬迁安置办公室</v>
      </c>
      <c r="B3" s="8"/>
      <c r="C3" s="8"/>
      <c r="D3" s="8"/>
      <c r="E3" s="9"/>
      <c r="F3" s="9"/>
      <c r="G3" s="4" t="s">
        <v>162</v>
      </c>
    </row>
    <row r="4" ht="18.75" customHeight="1" spans="1:7">
      <c r="A4" s="10" t="s">
        <v>235</v>
      </c>
      <c r="B4" s="10" t="s">
        <v>234</v>
      </c>
      <c r="C4" s="10" t="s">
        <v>177</v>
      </c>
      <c r="D4" s="11" t="s">
        <v>402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530000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530000</v>
      </c>
      <c r="F9" s="23"/>
      <c r="G9" s="23"/>
    </row>
    <row r="10" ht="18.75" customHeight="1" spans="1:7">
      <c r="A10" s="25"/>
      <c r="B10" s="21" t="s">
        <v>403</v>
      </c>
      <c r="C10" s="21" t="s">
        <v>240</v>
      </c>
      <c r="D10" s="21" t="s">
        <v>404</v>
      </c>
      <c r="E10" s="23">
        <v>130000</v>
      </c>
      <c r="F10" s="23"/>
      <c r="G10" s="23"/>
    </row>
    <row r="11" ht="18.75" customHeight="1" spans="1:7">
      <c r="A11" s="25"/>
      <c r="B11" s="21" t="s">
        <v>403</v>
      </c>
      <c r="C11" s="21" t="s">
        <v>253</v>
      </c>
      <c r="D11" s="21" t="s">
        <v>404</v>
      </c>
      <c r="E11" s="23">
        <v>400000</v>
      </c>
      <c r="F11" s="23"/>
      <c r="G11" s="23"/>
    </row>
    <row r="12" ht="18.75" customHeight="1" spans="1:7">
      <c r="A12" s="26" t="s">
        <v>56</v>
      </c>
      <c r="B12" s="27" t="s">
        <v>405</v>
      </c>
      <c r="C12" s="27"/>
      <c r="D12" s="28"/>
      <c r="E12" s="23">
        <v>530000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Cynicism°</cp:lastModifiedBy>
  <dcterms:created xsi:type="dcterms:W3CDTF">2025-03-14T00:41:00Z</dcterms:created>
  <dcterms:modified xsi:type="dcterms:W3CDTF">2025-03-19T07:46:20Z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036C5ED5FFF842B9BEFA2CFFDA42DE26_12</vt:lpwstr>
  </property>
  <property fmtid="{D5CDD505-2E9C-101B-9397-08002B2CF9AE}" pid="3" name="KSOProductBuildVer">
    <vt:lpwstr>2052-12.1.0.19770</vt:lpwstr>
  </property>
</Properties>
</file>