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<sst xmlns="http://schemas.openxmlformats.org/spreadsheetml/2006/main" count="53" uniqueCount="33">
  <si>
    <t>2024年就业帮扶车间使用脱贫劳动力人员奖补花名册</t>
  </si>
  <si>
    <t>制表单位：沧源佤族自治县人力资源和社会保障局</t>
  </si>
  <si>
    <t>序号</t>
  </si>
  <si>
    <t>姓名</t>
  </si>
  <si>
    <t>性别</t>
  </si>
  <si>
    <t>脱贫人员编号</t>
  </si>
  <si>
    <t>使用期限</t>
  </si>
  <si>
    <t>用工企业</t>
  </si>
  <si>
    <t>工资总金额</t>
  </si>
  <si>
    <t>补贴金额</t>
  </si>
  <si>
    <t>备注</t>
  </si>
  <si>
    <t>魏叶块</t>
  </si>
  <si>
    <t>女</t>
  </si>
  <si>
    <t>853000*****3</t>
  </si>
  <si>
    <t>9个月</t>
  </si>
  <si>
    <t>沧源县易生有机茶叶专业合作社</t>
  </si>
  <si>
    <t>李欧茸</t>
  </si>
  <si>
    <t>853000*****0</t>
  </si>
  <si>
    <t>李三木倒</t>
  </si>
  <si>
    <t>男</t>
  </si>
  <si>
    <t>853000*****6</t>
  </si>
  <si>
    <t>卫尼者</t>
  </si>
  <si>
    <t>853000*****9</t>
  </si>
  <si>
    <t>卫俄办</t>
  </si>
  <si>
    <t>853000*****7</t>
  </si>
  <si>
    <t>魏尼门</t>
  </si>
  <si>
    <t>李明生</t>
  </si>
  <si>
    <t>550000*****550</t>
  </si>
  <si>
    <t>九依杆</t>
  </si>
  <si>
    <t>853000*****5</t>
  </si>
  <si>
    <t>李叶砍</t>
  </si>
  <si>
    <t>魏依嘎布</t>
  </si>
  <si>
    <t>1家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</si>
</sst>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1"/>
      <name val="宋体"/>
      <charset val="134"/>
    </font>
    <font>
      <b/>
      <sz val="20"/>
      <name val="方正小标宋简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b/>
      <sz val="12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"/>
  <sheetViews>
    <sheetView tabSelected="1" workbookViewId="0">
      <selection activeCell="K12" sqref="K12"/>
    </sheetView>
  </sheetViews>
  <sheetFormatPr defaultColWidth="9" defaultRowHeight="14.25"/>
  <cols>
    <col min="1" max="1" width="5.75" customWidth="1"/>
    <col min="3" max="3" width="7.125" style="2" customWidth="1"/>
    <col min="4" max="4" width="19.5" style="2" customWidth="1"/>
    <col min="5" max="5" width="12.625" style="2" customWidth="1"/>
    <col min="6" max="6" width="13.75" customWidth="1"/>
    <col min="7" max="7" width="10.625" style="2" customWidth="1"/>
    <col min="8" max="8" width="10.375" style="2"/>
    <col min="13" max="13" width="10.375"/>
    <col min="14" max="14" width="20.375" customWidth="1"/>
  </cols>
  <sheetData>
    <row r="1" ht="35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25" customHeight="1" spans="1:9">
      <c r="A2" s="5" t="s">
        <v>1</v>
      </c>
      <c r="B2" s="6"/>
      <c r="C2" s="3"/>
      <c r="D2" s="3"/>
      <c r="E2" s="3"/>
      <c r="F2" s="7"/>
      <c r="G2" s="3"/>
      <c r="H2" s="3"/>
      <c r="I2" s="3"/>
    </row>
    <row r="3" s="1" customFormat="1" ht="13.5" spans="1:17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M3" s="21"/>
      <c r="N3" s="21"/>
      <c r="O3" s="21"/>
      <c r="P3" s="21"/>
      <c r="Q3" s="21"/>
    </row>
    <row r="4" spans="1:17">
      <c r="A4" s="10">
        <v>1</v>
      </c>
      <c r="B4" s="11" t="s">
        <v>11</v>
      </c>
      <c r="C4" s="12" t="s">
        <v>12</v>
      </c>
      <c r="D4" s="13" t="s">
        <v>13</v>
      </c>
      <c r="E4" s="13" t="s">
        <v>14</v>
      </c>
      <c r="F4" s="14" t="s">
        <v>15</v>
      </c>
      <c r="G4" s="10">
        <v>43540</v>
      </c>
      <c r="H4" s="10">
        <f>G4*0.15</f>
        <v>6531</v>
      </c>
      <c r="I4" s="22"/>
      <c r="M4" s="23"/>
      <c r="N4" s="24"/>
      <c r="O4" s="25"/>
      <c r="P4" s="23"/>
      <c r="Q4" s="25"/>
    </row>
    <row r="5" spans="1:17">
      <c r="A5" s="10">
        <v>2</v>
      </c>
      <c r="B5" s="11" t="s">
        <v>16</v>
      </c>
      <c r="C5" s="12" t="s">
        <v>12</v>
      </c>
      <c r="D5" s="13" t="s">
        <v>17</v>
      </c>
      <c r="E5" s="13" t="s">
        <v>14</v>
      </c>
      <c r="F5" s="15"/>
      <c r="G5" s="10">
        <v>51160</v>
      </c>
      <c r="H5" s="10">
        <f t="shared" ref="H5:H13" si="0">G5*0.15</f>
        <v>7674</v>
      </c>
      <c r="I5" s="22"/>
      <c r="M5" s="23"/>
      <c r="N5" s="26"/>
      <c r="O5" s="25"/>
      <c r="P5" s="23"/>
      <c r="Q5" s="25"/>
    </row>
    <row r="6" spans="1:17">
      <c r="A6" s="10">
        <v>3</v>
      </c>
      <c r="B6" s="11" t="s">
        <v>18</v>
      </c>
      <c r="C6" s="12" t="s">
        <v>19</v>
      </c>
      <c r="D6" s="13" t="s">
        <v>20</v>
      </c>
      <c r="E6" s="13" t="s">
        <v>14</v>
      </c>
      <c r="F6" s="15"/>
      <c r="G6" s="10">
        <v>51160</v>
      </c>
      <c r="H6" s="10">
        <f t="shared" si="0"/>
        <v>7674</v>
      </c>
      <c r="I6" s="22"/>
      <c r="M6" s="23"/>
      <c r="N6" s="26"/>
      <c r="O6" s="25"/>
      <c r="P6" s="23"/>
      <c r="Q6" s="25"/>
    </row>
    <row r="7" spans="1:17">
      <c r="A7" s="10">
        <v>4</v>
      </c>
      <c r="B7" s="16" t="s">
        <v>21</v>
      </c>
      <c r="C7" s="12" t="s">
        <v>19</v>
      </c>
      <c r="D7" s="13" t="s">
        <v>22</v>
      </c>
      <c r="E7" s="13" t="s">
        <v>14</v>
      </c>
      <c r="F7" s="15"/>
      <c r="G7" s="10">
        <v>51160</v>
      </c>
      <c r="H7" s="10">
        <f t="shared" si="0"/>
        <v>7674</v>
      </c>
      <c r="I7" s="22"/>
      <c r="M7" s="25"/>
      <c r="N7" s="26"/>
      <c r="O7" s="25"/>
      <c r="P7" s="23"/>
      <c r="Q7" s="25"/>
    </row>
    <row r="8" spans="1:17">
      <c r="A8" s="10">
        <v>5</v>
      </c>
      <c r="B8" s="11" t="s">
        <v>23</v>
      </c>
      <c r="C8" s="12" t="s">
        <v>12</v>
      </c>
      <c r="D8" s="13" t="s">
        <v>24</v>
      </c>
      <c r="E8" s="13" t="s">
        <v>14</v>
      </c>
      <c r="F8" s="15"/>
      <c r="G8" s="10">
        <v>44440</v>
      </c>
      <c r="H8" s="10">
        <f t="shared" si="0"/>
        <v>6666</v>
      </c>
      <c r="I8" s="22"/>
      <c r="M8" s="23"/>
      <c r="N8" s="26"/>
      <c r="O8" s="25"/>
      <c r="P8" s="23"/>
      <c r="Q8" s="25"/>
    </row>
    <row r="9" spans="1:17">
      <c r="A9" s="10">
        <v>6</v>
      </c>
      <c r="B9" s="11" t="s">
        <v>25</v>
      </c>
      <c r="C9" s="12" t="s">
        <v>19</v>
      </c>
      <c r="D9" s="13" t="s">
        <v>17</v>
      </c>
      <c r="E9" s="13" t="s">
        <v>14</v>
      </c>
      <c r="F9" s="15"/>
      <c r="G9" s="10">
        <v>51160</v>
      </c>
      <c r="H9" s="10">
        <f t="shared" si="0"/>
        <v>7674</v>
      </c>
      <c r="I9" s="22"/>
      <c r="M9" s="23"/>
      <c r="N9" s="27"/>
      <c r="O9" s="25"/>
      <c r="P9" s="25"/>
      <c r="Q9" s="25"/>
    </row>
    <row r="10" spans="1:17">
      <c r="A10" s="10">
        <v>7</v>
      </c>
      <c r="B10" s="11" t="s">
        <v>26</v>
      </c>
      <c r="C10" s="12" t="s">
        <v>19</v>
      </c>
      <c r="D10" s="13" t="s">
        <v>27</v>
      </c>
      <c r="E10" s="13" t="s">
        <v>14</v>
      </c>
      <c r="F10" s="15"/>
      <c r="G10" s="10">
        <v>51160</v>
      </c>
      <c r="H10" s="10">
        <f t="shared" si="0"/>
        <v>7674</v>
      </c>
      <c r="I10" s="22"/>
      <c r="M10" s="23"/>
      <c r="N10" s="26"/>
      <c r="O10" s="25"/>
      <c r="P10" s="23"/>
      <c r="Q10" s="25"/>
    </row>
    <row r="11" spans="1:17">
      <c r="A11" s="10">
        <v>8</v>
      </c>
      <c r="B11" s="11" t="s">
        <v>28</v>
      </c>
      <c r="C11" s="12" t="s">
        <v>12</v>
      </c>
      <c r="D11" s="13" t="s">
        <v>29</v>
      </c>
      <c r="E11" s="13" t="s">
        <v>14</v>
      </c>
      <c r="F11" s="15"/>
      <c r="G11" s="10">
        <v>43540</v>
      </c>
      <c r="H11" s="10">
        <f t="shared" si="0"/>
        <v>6531</v>
      </c>
      <c r="I11" s="22"/>
      <c r="M11" s="23"/>
      <c r="N11" s="26"/>
      <c r="O11" s="25"/>
      <c r="P11" s="23"/>
      <c r="Q11" s="25"/>
    </row>
    <row r="12" spans="1:17">
      <c r="A12" s="10">
        <v>9</v>
      </c>
      <c r="B12" s="11" t="s">
        <v>30</v>
      </c>
      <c r="C12" s="12" t="s">
        <v>12</v>
      </c>
      <c r="D12" s="13" t="s">
        <v>29</v>
      </c>
      <c r="E12" s="13" t="s">
        <v>14</v>
      </c>
      <c r="F12" s="15"/>
      <c r="G12" s="10">
        <v>43540</v>
      </c>
      <c r="H12" s="10">
        <f t="shared" si="0"/>
        <v>6531</v>
      </c>
      <c r="I12" s="22"/>
      <c r="M12" s="23"/>
      <c r="N12" s="26"/>
      <c r="O12" s="25"/>
      <c r="P12" s="23"/>
      <c r="Q12" s="25"/>
    </row>
    <row r="13" spans="1:17">
      <c r="A13" s="10">
        <v>10</v>
      </c>
      <c r="B13" s="11" t="s">
        <v>31</v>
      </c>
      <c r="C13" s="12" t="s">
        <v>12</v>
      </c>
      <c r="D13" s="13" t="s">
        <v>24</v>
      </c>
      <c r="E13" s="13" t="s">
        <v>14</v>
      </c>
      <c r="F13" s="15"/>
      <c r="G13" s="10">
        <v>43540</v>
      </c>
      <c r="H13" s="10">
        <f t="shared" si="0"/>
        <v>6531</v>
      </c>
      <c r="I13" s="22"/>
      <c r="M13" s="23"/>
      <c r="N13" s="27"/>
      <c r="O13" s="25"/>
      <c r="P13" s="23"/>
      <c r="Q13" s="25"/>
    </row>
    <row r="14" spans="1:17">
      <c r="A14" s="10"/>
      <c r="B14" s="17"/>
      <c r="C14" s="18"/>
      <c r="D14" s="19"/>
      <c r="E14" s="18"/>
      <c r="F14" s="20" t="s">
        <v>32</v>
      </c>
      <c r="G14" s="20">
        <f>SUM(G4:G13)</f>
        <v>474400</v>
      </c>
      <c r="H14" s="20">
        <f>SUM(H4:H13)</f>
        <v>71160</v>
      </c>
      <c r="I14" s="18"/>
      <c r="M14" s="28"/>
      <c r="N14" s="28"/>
      <c r="O14" s="28"/>
      <c r="P14" s="28"/>
      <c r="Q14" s="28"/>
    </row>
  </sheetData>
  <mergeCells count="4">
    <mergeCell ref="A1:I1"/>
    <mergeCell ref="A2:D2"/>
    <mergeCell ref="D14:E14"/>
    <mergeCell ref="F4:F13"/>
  </mergeCells>
  <pageMargins left="0.75" right="0.75" top="1" bottom="1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肖吕彦</cp:lastModifiedBy>
  <dcterms:created xsi:type="dcterms:W3CDTF">2016-12-02T08:54:00Z</dcterms:created>
  <dcterms:modified xsi:type="dcterms:W3CDTF">2024-12-13T01:07:06Z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F8A914A894CF448CA280F0D2DAC441A0_13</vt:lpwstr>
  </property>
</Properties>
</file>