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mc:AlternateContent xmlns:mc="http://schemas.openxmlformats.org/markup-compatibility/2006">
    <mc:Choice Requires="x15">
      <x15ac:absPath xmlns:x15ac="http://schemas.microsoft.com/office/spreadsheetml/2010/11/ac" url="H:\（城）\公弄   自然村\公弄 jpg\"/>
    </mc:Choice>
  </mc:AlternateContent>
  <xr:revisionPtr revIDLastSave="0" documentId="13_ncr:1_{2ECCB084-EBD7-49A7-80A6-602AFDF633CF}" xr6:coauthVersionLast="43" xr6:coauthVersionMax="43" xr10:uidLastSave="{00000000-0000-0000-0000-000000000000}"/>
  <bookViews>
    <workbookView xWindow="-120" yWindow="-120" windowWidth="29040" windowHeight="15840"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16" i="1" l="1"/>
  <c r="F32" i="1" l="1"/>
  <c r="D32" i="1"/>
  <c r="E32" i="1"/>
</calcChain>
</file>

<file path=xl/sharedStrings.xml><?xml version="1.0" encoding="utf-8"?>
<sst xmlns="http://schemas.openxmlformats.org/spreadsheetml/2006/main" count="98" uniqueCount="51">
  <si>
    <t xml:space="preserve">                                                  建设内容</t>
  </si>
  <si>
    <t>实施年限</t>
  </si>
  <si>
    <t>投资规模（万元）</t>
  </si>
  <si>
    <t>实施主体</t>
  </si>
  <si>
    <t>总计</t>
  </si>
  <si>
    <t>上级</t>
  </si>
  <si>
    <t>群众</t>
  </si>
  <si>
    <t>补助</t>
  </si>
  <si>
    <t>自筹</t>
  </si>
  <si>
    <t>2019-2022</t>
  </si>
  <si>
    <t>2023-2035</t>
  </si>
  <si>
    <t>公共空间</t>
  </si>
  <si>
    <t>环卫设施</t>
  </si>
  <si>
    <t>亮化工程</t>
  </si>
  <si>
    <t>民居建设</t>
  </si>
  <si>
    <t>乡村振兴理事会</t>
  </si>
  <si>
    <t>美化绿化</t>
  </si>
  <si>
    <t>实施进村入户主干道绿化工程，以三角梅、樱桃树交叉间种方式实施绿化，共需种植450棵，补助1000元/棵，概算投资45万元</t>
  </si>
  <si>
    <t>实施庭院绿化美化工程，每户农户庭院及周边至少种植10株本地果木，共需种植450棵，成活1棵补助200元，概算投资9万元</t>
  </si>
  <si>
    <t>用地规划</t>
  </si>
  <si>
    <t>划定村庄建设边界，预留新增民居扩容建设用地25亩</t>
  </si>
  <si>
    <t>沧源佤族自治县班洪乡公坎村委会公弄自然村村庄规划项目建设统计表</t>
  </si>
  <si>
    <t>消防工程</t>
    <phoneticPr fontId="9" type="noConversion"/>
  </si>
  <si>
    <t>1-4号道路，规划入户道路，长236m，宽度3.0m，厚度15cm，面积708平方米，投资单价120元/平方米，概算投资8.496万元</t>
    <phoneticPr fontId="9" type="noConversion"/>
  </si>
  <si>
    <t>5号道路，产业道路，长2000m，宽度4m，厚度20cm，面积8000平方米，投资单价170元/平方米，概算投资136万元</t>
    <phoneticPr fontId="9" type="noConversion"/>
  </si>
  <si>
    <t>6号道路，产业道路，长3000m，宽度4m，厚度20cm，面积12000平方米，投资单价170元/平方米，概算投资204万元</t>
    <phoneticPr fontId="9" type="noConversion"/>
  </si>
  <si>
    <t>7号道路，产业道路，长2000m，宽度4m，厚度20cm，面积8000平方米，投资单价170元/平方米，概算投资136万元</t>
    <phoneticPr fontId="9" type="noConversion"/>
  </si>
  <si>
    <t>8号道路，老寨道路修缮，长1000m，宽度4m，厚度20cm，面积4000平方米，投资单价170元/平方米，概算投资68万元</t>
    <phoneticPr fontId="9" type="noConversion"/>
  </si>
  <si>
    <t>消防栓3000元/个，共4个，概算投资1.2万元</t>
    <phoneticPr fontId="9" type="noConversion"/>
  </si>
  <si>
    <t>实施人畜饮水工程1件，架设公弄φ100镀锌钢管主管道长270m，100元/m，更换φ65镀锌钢管入户支管道长300m，65元/m，概算投资4.65万元</t>
    <phoneticPr fontId="9" type="noConversion"/>
  </si>
  <si>
    <t>新建水池，总计长100平方米，投资单价1000元/㎡，概算投资10万元</t>
    <phoneticPr fontId="9" type="noConversion"/>
  </si>
  <si>
    <t>排水工程及污水处理设施</t>
    <phoneticPr fontId="9" type="noConversion"/>
  </si>
  <si>
    <t>新建6条排污支管，总计长797m，直径15cm，投资单价120元/m，概算投资9.56万元</t>
    <phoneticPr fontId="9" type="noConversion"/>
  </si>
  <si>
    <t>1号停车场，硬化面积317㎡，投资单价120元/平方米，概算投资3.8万元</t>
    <phoneticPr fontId="9" type="noConversion"/>
  </si>
  <si>
    <r>
      <t>规划建设</t>
    </r>
    <r>
      <rPr>
        <b/>
        <sz val="12"/>
        <color theme="1"/>
        <rFont val="Calibri"/>
        <family val="2"/>
      </rPr>
      <t>3</t>
    </r>
    <r>
      <rPr>
        <b/>
        <sz val="12"/>
        <color theme="1"/>
        <rFont val="宋体"/>
        <charset val="134"/>
      </rPr>
      <t>个清洁公厕，投资单价</t>
    </r>
    <r>
      <rPr>
        <b/>
        <sz val="12"/>
        <color theme="1"/>
        <rFont val="Calibri"/>
        <family val="2"/>
      </rPr>
      <t>70000</t>
    </r>
    <r>
      <rPr>
        <b/>
        <sz val="12"/>
        <color theme="1"/>
        <rFont val="宋体"/>
        <charset val="134"/>
      </rPr>
      <t>元</t>
    </r>
    <r>
      <rPr>
        <b/>
        <sz val="12"/>
        <color theme="1"/>
        <rFont val="Calibri"/>
        <family val="2"/>
      </rPr>
      <t>/</t>
    </r>
    <r>
      <rPr>
        <b/>
        <sz val="12"/>
        <color theme="1"/>
        <rFont val="宋体"/>
        <charset val="134"/>
      </rPr>
      <t>座，估算总投资</t>
    </r>
    <r>
      <rPr>
        <b/>
        <sz val="12"/>
        <color theme="1"/>
        <rFont val="Calibri"/>
        <family val="2"/>
      </rPr>
      <t>21</t>
    </r>
    <r>
      <rPr>
        <b/>
        <sz val="12"/>
        <color theme="1"/>
        <rFont val="宋体"/>
        <charset val="134"/>
      </rPr>
      <t>万元</t>
    </r>
    <phoneticPr fontId="9" type="noConversion"/>
  </si>
  <si>
    <t>自然村规划安装30盏太阳能路灯，单价5000元/盏，估算总投资15万元</t>
    <phoneticPr fontId="9" type="noConversion"/>
  </si>
  <si>
    <t>实施37户民居房屋外包装，突出佤族风格和文化元素，投资单价25000元/户，概算总投资92.5万元；</t>
    <phoneticPr fontId="9" type="noConversion"/>
  </si>
  <si>
    <r>
      <t>规划建设</t>
    </r>
    <r>
      <rPr>
        <b/>
        <sz val="12"/>
        <color theme="1"/>
        <rFont val="Calibri"/>
        <family val="2"/>
      </rPr>
      <t>2</t>
    </r>
    <r>
      <rPr>
        <b/>
        <sz val="12"/>
        <color theme="1"/>
        <rFont val="宋体"/>
        <family val="3"/>
        <charset val="134"/>
      </rPr>
      <t>座</t>
    </r>
    <r>
      <rPr>
        <b/>
        <sz val="12"/>
        <color theme="1"/>
        <rFont val="宋体"/>
        <charset val="134"/>
      </rPr>
      <t>垃圾池，投资单价</t>
    </r>
    <r>
      <rPr>
        <b/>
        <sz val="12"/>
        <color theme="1"/>
        <rFont val="Calibri"/>
        <family val="2"/>
      </rPr>
      <t>3000</t>
    </r>
    <r>
      <rPr>
        <b/>
        <sz val="12"/>
        <color theme="1"/>
        <rFont val="宋体"/>
        <charset val="134"/>
      </rPr>
      <t>元</t>
    </r>
    <r>
      <rPr>
        <b/>
        <sz val="12"/>
        <color theme="1"/>
        <rFont val="Calibri"/>
        <family val="2"/>
      </rPr>
      <t>/</t>
    </r>
    <r>
      <rPr>
        <b/>
        <sz val="12"/>
        <color theme="1"/>
        <rFont val="宋体"/>
        <charset val="134"/>
      </rPr>
      <t>座，估算总投资</t>
    </r>
    <r>
      <rPr>
        <b/>
        <sz val="12"/>
        <color theme="1"/>
        <rFont val="Calibri"/>
        <family val="2"/>
      </rPr>
      <t>0.6</t>
    </r>
    <r>
      <rPr>
        <b/>
        <sz val="12"/>
        <color theme="1"/>
        <rFont val="宋体"/>
        <charset val="134"/>
      </rPr>
      <t>万元</t>
    </r>
    <phoneticPr fontId="9" type="noConversion"/>
  </si>
  <si>
    <r>
      <rPr>
        <b/>
        <sz val="12"/>
        <color theme="1"/>
        <rFont val="Calibri"/>
        <family val="2"/>
      </rPr>
      <t>1</t>
    </r>
    <r>
      <rPr>
        <b/>
        <sz val="12"/>
        <color theme="1"/>
        <rFont val="宋体"/>
        <charset val="134"/>
      </rPr>
      <t>号沟渠（村庄南部至村庄污水处理设施处），全长</t>
    </r>
    <r>
      <rPr>
        <b/>
        <sz val="12"/>
        <color theme="1"/>
        <rFont val="Calibri"/>
        <family val="2"/>
      </rPr>
      <t>77m</t>
    </r>
    <r>
      <rPr>
        <b/>
        <sz val="12"/>
        <color theme="1"/>
        <rFont val="宋体"/>
        <charset val="134"/>
      </rPr>
      <t>，</t>
    </r>
    <r>
      <rPr>
        <b/>
        <sz val="12"/>
        <color theme="1"/>
        <rFont val="Calibri"/>
        <family val="2"/>
      </rPr>
      <t>180</t>
    </r>
    <r>
      <rPr>
        <b/>
        <sz val="12"/>
        <color theme="1"/>
        <rFont val="宋体"/>
        <charset val="134"/>
      </rPr>
      <t>元</t>
    </r>
    <r>
      <rPr>
        <b/>
        <sz val="12"/>
        <color theme="1"/>
        <rFont val="Calibri"/>
        <family val="2"/>
      </rPr>
      <t>/m</t>
    </r>
    <r>
      <rPr>
        <b/>
        <sz val="12"/>
        <color theme="1"/>
        <rFont val="宋体"/>
        <family val="3"/>
        <charset val="134"/>
      </rPr>
      <t>，</t>
    </r>
    <r>
      <rPr>
        <b/>
        <sz val="12"/>
        <color theme="1"/>
        <rFont val="宋体"/>
        <charset val="134"/>
      </rPr>
      <t>设计标准管径</t>
    </r>
    <r>
      <rPr>
        <b/>
        <sz val="12"/>
        <color theme="1"/>
        <rFont val="Calibri"/>
        <family val="2"/>
      </rPr>
      <t>25cm</t>
    </r>
    <r>
      <rPr>
        <b/>
        <sz val="12"/>
        <color theme="1"/>
        <rFont val="宋体"/>
        <charset val="134"/>
      </rPr>
      <t>，每</t>
    </r>
    <r>
      <rPr>
        <b/>
        <sz val="12"/>
        <color theme="1"/>
        <rFont val="Calibri"/>
        <family val="2"/>
      </rPr>
      <t>25</t>
    </r>
    <r>
      <rPr>
        <b/>
        <sz val="12"/>
        <color theme="1"/>
        <rFont val="宋体"/>
        <charset val="134"/>
      </rPr>
      <t>米设置</t>
    </r>
    <r>
      <rPr>
        <b/>
        <sz val="12"/>
        <color theme="1"/>
        <rFont val="Calibri"/>
        <family val="2"/>
      </rPr>
      <t>1</t>
    </r>
    <r>
      <rPr>
        <b/>
        <sz val="12"/>
        <color theme="1"/>
        <rFont val="宋体"/>
        <charset val="134"/>
      </rPr>
      <t>个检查井，</t>
    </r>
    <r>
      <rPr>
        <b/>
        <sz val="12"/>
        <color theme="1"/>
        <rFont val="Calibri"/>
        <family val="2"/>
      </rPr>
      <t>45000</t>
    </r>
    <r>
      <rPr>
        <b/>
        <sz val="12"/>
        <color theme="1"/>
        <rFont val="宋体"/>
        <charset val="134"/>
      </rPr>
      <t>元</t>
    </r>
    <r>
      <rPr>
        <b/>
        <sz val="12"/>
        <color theme="1"/>
        <rFont val="Calibri"/>
        <family val="2"/>
      </rPr>
      <t>/</t>
    </r>
    <r>
      <rPr>
        <b/>
        <sz val="12"/>
        <color theme="1"/>
        <rFont val="宋体"/>
        <family val="3"/>
        <charset val="134"/>
      </rPr>
      <t>个，</t>
    </r>
    <r>
      <rPr>
        <b/>
        <sz val="12"/>
        <color theme="1"/>
        <rFont val="宋体"/>
        <charset val="134"/>
      </rPr>
      <t>投资单价</t>
    </r>
    <r>
      <rPr>
        <b/>
        <sz val="12"/>
        <color theme="1"/>
        <rFont val="Calibri"/>
        <family val="2"/>
      </rPr>
      <t>360</t>
    </r>
    <r>
      <rPr>
        <b/>
        <sz val="12"/>
        <color theme="1"/>
        <rFont val="宋体"/>
        <charset val="134"/>
      </rPr>
      <t>元</t>
    </r>
    <r>
      <rPr>
        <b/>
        <sz val="12"/>
        <color theme="1"/>
        <rFont val="Calibri"/>
        <family val="2"/>
      </rPr>
      <t>/m</t>
    </r>
    <r>
      <rPr>
        <b/>
        <sz val="12"/>
        <color theme="1"/>
        <rFont val="宋体"/>
        <charset val="134"/>
      </rPr>
      <t>（含检查井），概算投资</t>
    </r>
    <r>
      <rPr>
        <b/>
        <sz val="12"/>
        <color theme="1"/>
        <rFont val="Calibri"/>
        <family val="2"/>
      </rPr>
      <t>2.77</t>
    </r>
    <r>
      <rPr>
        <b/>
        <sz val="12"/>
        <color theme="1"/>
        <rFont val="宋体"/>
        <charset val="134"/>
      </rPr>
      <t>万元</t>
    </r>
    <phoneticPr fontId="9" type="noConversion"/>
  </si>
  <si>
    <r>
      <rPr>
        <b/>
        <sz val="12"/>
        <color theme="1"/>
        <rFont val="Calibri"/>
        <family val="2"/>
      </rPr>
      <t>2</t>
    </r>
    <r>
      <rPr>
        <b/>
        <sz val="12"/>
        <color theme="1"/>
        <rFont val="宋体"/>
        <charset val="134"/>
      </rPr>
      <t>号沟渠（村庄东南部），全长</t>
    </r>
    <r>
      <rPr>
        <b/>
        <sz val="12"/>
        <color theme="1"/>
        <rFont val="Calibri"/>
        <family val="2"/>
      </rPr>
      <t>105m</t>
    </r>
    <r>
      <rPr>
        <b/>
        <sz val="12"/>
        <color theme="1"/>
        <rFont val="宋体"/>
        <charset val="134"/>
      </rPr>
      <t>，</t>
    </r>
    <r>
      <rPr>
        <b/>
        <sz val="12"/>
        <color theme="1"/>
        <rFont val="Calibri"/>
        <family val="2"/>
      </rPr>
      <t>180</t>
    </r>
    <r>
      <rPr>
        <b/>
        <sz val="12"/>
        <color theme="1"/>
        <rFont val="宋体"/>
        <charset val="134"/>
      </rPr>
      <t>元</t>
    </r>
    <r>
      <rPr>
        <b/>
        <sz val="12"/>
        <color theme="1"/>
        <rFont val="Calibri"/>
        <family val="2"/>
      </rPr>
      <t>/m</t>
    </r>
    <r>
      <rPr>
        <b/>
        <sz val="12"/>
        <color theme="1"/>
        <rFont val="宋体"/>
        <family val="3"/>
        <charset val="134"/>
      </rPr>
      <t>，</t>
    </r>
    <r>
      <rPr>
        <b/>
        <sz val="12"/>
        <color theme="1"/>
        <rFont val="宋体"/>
        <charset val="134"/>
      </rPr>
      <t>设计标准管径</t>
    </r>
    <r>
      <rPr>
        <b/>
        <sz val="12"/>
        <color theme="1"/>
        <rFont val="Calibri"/>
        <family val="2"/>
      </rPr>
      <t>25cm</t>
    </r>
    <r>
      <rPr>
        <b/>
        <sz val="12"/>
        <color theme="1"/>
        <rFont val="宋体"/>
        <charset val="134"/>
      </rPr>
      <t>，每</t>
    </r>
    <r>
      <rPr>
        <b/>
        <sz val="12"/>
        <color theme="1"/>
        <rFont val="Calibri"/>
        <family val="2"/>
      </rPr>
      <t>25</t>
    </r>
    <r>
      <rPr>
        <b/>
        <sz val="12"/>
        <color theme="1"/>
        <rFont val="宋体"/>
        <charset val="134"/>
      </rPr>
      <t>米设置</t>
    </r>
    <r>
      <rPr>
        <b/>
        <sz val="12"/>
        <color theme="1"/>
        <rFont val="Calibri"/>
        <family val="2"/>
      </rPr>
      <t>1</t>
    </r>
    <r>
      <rPr>
        <b/>
        <sz val="12"/>
        <color theme="1"/>
        <rFont val="宋体"/>
        <charset val="134"/>
      </rPr>
      <t>个检查井，</t>
    </r>
    <r>
      <rPr>
        <b/>
        <sz val="12"/>
        <color theme="1"/>
        <rFont val="Calibri"/>
        <family val="2"/>
      </rPr>
      <t>4500</t>
    </r>
    <r>
      <rPr>
        <b/>
        <sz val="12"/>
        <color theme="1"/>
        <rFont val="宋体"/>
        <charset val="134"/>
      </rPr>
      <t>元</t>
    </r>
    <r>
      <rPr>
        <b/>
        <sz val="12"/>
        <color theme="1"/>
        <rFont val="Calibri"/>
        <family val="2"/>
      </rPr>
      <t>/</t>
    </r>
    <r>
      <rPr>
        <b/>
        <sz val="12"/>
        <color theme="1"/>
        <rFont val="宋体"/>
        <family val="3"/>
        <charset val="134"/>
      </rPr>
      <t>个，</t>
    </r>
    <r>
      <rPr>
        <b/>
        <sz val="12"/>
        <color theme="1"/>
        <rFont val="宋体"/>
        <charset val="134"/>
      </rPr>
      <t>投资单价</t>
    </r>
    <r>
      <rPr>
        <b/>
        <sz val="12"/>
        <color theme="1"/>
        <rFont val="Calibri"/>
        <family val="2"/>
      </rPr>
      <t>360</t>
    </r>
    <r>
      <rPr>
        <b/>
        <sz val="12"/>
        <color theme="1"/>
        <rFont val="宋体"/>
        <charset val="134"/>
      </rPr>
      <t>元</t>
    </r>
    <r>
      <rPr>
        <b/>
        <sz val="12"/>
        <color theme="1"/>
        <rFont val="Calibri"/>
        <family val="2"/>
      </rPr>
      <t>/m</t>
    </r>
    <r>
      <rPr>
        <b/>
        <sz val="12"/>
        <color theme="1"/>
        <rFont val="宋体"/>
        <charset val="134"/>
      </rPr>
      <t>（含检查井），概算投资</t>
    </r>
    <r>
      <rPr>
        <b/>
        <sz val="12"/>
        <color theme="1"/>
        <rFont val="Calibri"/>
        <family val="2"/>
      </rPr>
      <t>3.78</t>
    </r>
    <r>
      <rPr>
        <b/>
        <sz val="12"/>
        <color theme="1"/>
        <rFont val="宋体"/>
        <charset val="134"/>
      </rPr>
      <t>万元</t>
    </r>
    <phoneticPr fontId="9" type="noConversion"/>
  </si>
  <si>
    <r>
      <rPr>
        <b/>
        <sz val="12"/>
        <color theme="1"/>
        <rFont val="Calibri"/>
        <family val="2"/>
      </rPr>
      <t>3</t>
    </r>
    <r>
      <rPr>
        <b/>
        <sz val="12"/>
        <color theme="1"/>
        <rFont val="宋体"/>
        <charset val="134"/>
      </rPr>
      <t>号沟渠（村庄北部），全长</t>
    </r>
    <r>
      <rPr>
        <b/>
        <sz val="12"/>
        <color theme="1"/>
        <rFont val="Calibri"/>
        <family val="2"/>
      </rPr>
      <t>151m</t>
    </r>
    <r>
      <rPr>
        <b/>
        <sz val="12"/>
        <color theme="1"/>
        <rFont val="宋体"/>
        <charset val="134"/>
      </rPr>
      <t>，</t>
    </r>
    <r>
      <rPr>
        <b/>
        <sz val="12"/>
        <color theme="1"/>
        <rFont val="Calibri"/>
        <family val="2"/>
      </rPr>
      <t>180</t>
    </r>
    <r>
      <rPr>
        <b/>
        <sz val="12"/>
        <color theme="1"/>
        <rFont val="宋体"/>
        <charset val="134"/>
      </rPr>
      <t>元</t>
    </r>
    <r>
      <rPr>
        <b/>
        <sz val="12"/>
        <color theme="1"/>
        <rFont val="Calibri"/>
        <family val="2"/>
      </rPr>
      <t>/m</t>
    </r>
    <r>
      <rPr>
        <b/>
        <sz val="12"/>
        <color theme="1"/>
        <rFont val="宋体"/>
        <family val="3"/>
        <charset val="134"/>
      </rPr>
      <t>，</t>
    </r>
    <r>
      <rPr>
        <b/>
        <sz val="12"/>
        <color theme="1"/>
        <rFont val="宋体"/>
        <charset val="134"/>
      </rPr>
      <t>设计标准管径</t>
    </r>
    <r>
      <rPr>
        <b/>
        <sz val="12"/>
        <color theme="1"/>
        <rFont val="Calibri"/>
        <family val="2"/>
      </rPr>
      <t>25cm</t>
    </r>
    <r>
      <rPr>
        <b/>
        <sz val="12"/>
        <color theme="1"/>
        <rFont val="宋体"/>
        <charset val="134"/>
      </rPr>
      <t>，每</t>
    </r>
    <r>
      <rPr>
        <b/>
        <sz val="12"/>
        <color theme="1"/>
        <rFont val="Calibri"/>
        <family val="2"/>
      </rPr>
      <t>25</t>
    </r>
    <r>
      <rPr>
        <b/>
        <sz val="12"/>
        <color theme="1"/>
        <rFont val="宋体"/>
        <charset val="134"/>
      </rPr>
      <t>米设置</t>
    </r>
    <r>
      <rPr>
        <b/>
        <sz val="12"/>
        <color theme="1"/>
        <rFont val="Calibri"/>
        <family val="2"/>
      </rPr>
      <t>1</t>
    </r>
    <r>
      <rPr>
        <b/>
        <sz val="12"/>
        <color theme="1"/>
        <rFont val="宋体"/>
        <charset val="134"/>
      </rPr>
      <t>个检查井，</t>
    </r>
    <r>
      <rPr>
        <b/>
        <sz val="12"/>
        <color theme="1"/>
        <rFont val="Calibri"/>
        <family val="2"/>
      </rPr>
      <t>4500</t>
    </r>
    <r>
      <rPr>
        <b/>
        <sz val="12"/>
        <color theme="1"/>
        <rFont val="宋体"/>
        <charset val="134"/>
      </rPr>
      <t>元</t>
    </r>
    <r>
      <rPr>
        <b/>
        <sz val="12"/>
        <color theme="1"/>
        <rFont val="Calibri"/>
        <family val="2"/>
      </rPr>
      <t>/</t>
    </r>
    <r>
      <rPr>
        <b/>
        <sz val="12"/>
        <color theme="1"/>
        <rFont val="宋体"/>
        <family val="3"/>
        <charset val="134"/>
      </rPr>
      <t>个，</t>
    </r>
    <r>
      <rPr>
        <b/>
        <sz val="12"/>
        <color theme="1"/>
        <rFont val="宋体"/>
        <charset val="134"/>
      </rPr>
      <t>投资单价</t>
    </r>
    <r>
      <rPr>
        <b/>
        <sz val="12"/>
        <color theme="1"/>
        <rFont val="Calibri"/>
        <family val="2"/>
      </rPr>
      <t>360</t>
    </r>
    <r>
      <rPr>
        <b/>
        <sz val="12"/>
        <color theme="1"/>
        <rFont val="宋体"/>
        <charset val="134"/>
      </rPr>
      <t>元</t>
    </r>
    <r>
      <rPr>
        <b/>
        <sz val="12"/>
        <color theme="1"/>
        <rFont val="Calibri"/>
        <family val="2"/>
      </rPr>
      <t>/m</t>
    </r>
    <r>
      <rPr>
        <b/>
        <sz val="12"/>
        <color theme="1"/>
        <rFont val="宋体"/>
        <charset val="134"/>
      </rPr>
      <t>（含检查井），概算投资</t>
    </r>
    <r>
      <rPr>
        <b/>
        <sz val="12"/>
        <color theme="1"/>
        <rFont val="Calibri"/>
        <family val="2"/>
      </rPr>
      <t>5.44</t>
    </r>
    <r>
      <rPr>
        <b/>
        <sz val="12"/>
        <color theme="1"/>
        <rFont val="宋体"/>
        <charset val="134"/>
      </rPr>
      <t>万元</t>
    </r>
    <phoneticPr fontId="9" type="noConversion"/>
  </si>
  <si>
    <t>产业发展</t>
    <phoneticPr fontId="9" type="noConversion"/>
  </si>
  <si>
    <t>实施有机茶园建设200亩，种植覆荫树8棵/亩，发放茶树1棵/亩，施用有机肥300公斤/亩.年（连施三年），投资单价2000元/亩，概算投资40万元</t>
    <phoneticPr fontId="9" type="noConversion"/>
  </si>
  <si>
    <t>实施甘蔗种植400亩，概算投资4万元。</t>
    <phoneticPr fontId="9" type="noConversion"/>
  </si>
  <si>
    <t>实施杉松种植100亩，概算投资24万元。</t>
    <phoneticPr fontId="9" type="noConversion"/>
  </si>
  <si>
    <t>新建人工湿地1座，投资单价80000元/座</t>
    <phoneticPr fontId="9" type="noConversion"/>
  </si>
  <si>
    <t>道路工程</t>
    <phoneticPr fontId="9" type="noConversion"/>
  </si>
  <si>
    <t>修建涵洞，投资单价1.1万元/立方米，共32m³，35.2万元。</t>
    <phoneticPr fontId="9" type="noConversion"/>
  </si>
  <si>
    <t>道路交通</t>
    <phoneticPr fontId="9" type="noConversion"/>
  </si>
  <si>
    <t>供水工程</t>
    <phoneticPr fontId="9" type="noConversion"/>
  </si>
  <si>
    <t>乡人民政府</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</si>
</sst>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宋体"/>
      <charset val="134"/>
      <scheme val="minor"/>
    </font>
    <font>
      <sz val="12"/>
      <color theme="1"/>
      <name val="宋体"/>
      <charset val="134"/>
      <scheme val="minor"/>
    </font>
    <font>
      <b/>
      <sz val="12"/>
      <color theme="1"/>
      <name val="黑体"/>
      <charset val="134"/>
    </font>
    <font>
      <b/>
      <sz val="12"/>
      <color theme="1"/>
      <name val="宋体"/>
      <charset val="134"/>
      <scheme val="minor"/>
    </font>
    <font>
      <b/>
      <sz val="12"/>
      <color theme="1"/>
      <name val="宋体"/>
      <charset val="134"/>
    </font>
    <font>
      <b/>
      <sz val="12"/>
      <name val="宋体"/>
      <charset val="134"/>
      <scheme val="minor"/>
    </font>
    <font>
      <b/>
      <sz val="12"/>
      <color rgb="FF000000"/>
      <name val="黑体"/>
      <charset val="134"/>
    </font>
    <font>
      <b/>
      <sz val="12"/>
      <name val="黑体"/>
      <charset val="134"/>
    </font>
    <font>
      <b/>
      <sz val="12"/>
      <color theme="1"/>
      <name val="Calibri"/>
      <family val="2"/>
    </font>
    <font>
      <sz val="9"/>
      <name val="宋体"/>
      <family val="3"/>
      <charset val="134"/>
      <scheme val="minor"/>
    </font>
    <font>
      <b/>
      <sz val="12"/>
      <color theme="1"/>
      <name val="宋体"/>
      <family val="3"/>
      <charset val="134"/>
      <scheme val="minor"/>
    </font>
    <font>
      <b/>
      <sz val="12"/>
      <color theme="1"/>
      <name val="宋体"/>
      <family val="3"/>
      <charset val="134"/>
    </font>
    <font>
      <b/>
      <sz val="12"/>
      <color theme="1"/>
      <name val="宋体"/>
      <family val="2"/>
      <charset val="134"/>
    </font>
    <font>
      <b/>
      <sz val="12"/>
      <name val="宋体"/>
      <family val="3"/>
      <charset val="134"/>
      <scheme val="minor"/>
    </font>
    <font>
      <b/>
      <sz val="20"/>
      <color theme="1"/>
      <name val="宋体"/>
      <family val="3"/>
      <charset val="134"/>
      <scheme val="minor"/>
    </font>
    <font>
      <b/>
      <sz val="12"/>
      <color theme="1"/>
      <name val="黑体"/>
      <family val="3"/>
      <charset val="134"/>
    </font>
    <font>
      <b/>
      <sz val="12"/>
      <name val="宋体"/>
      <family val="3"/>
      <charset val="134"/>
    </font>
  </fonts>
  <fills count="2">
    <fill>
      <patternFill patternType="none"/>
    </fill>
    <fill>
      <patternFill patternType="gray125"/>
    </fill>
  </fills>
  <borders count="16">
    <border>
      <left/>
      <right/>
      <top/>
      <bottom/>
      <diagonal/>
    </border>
    <border>
      <left/>
      <right/>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right style="medium">
        <color rgb="FF000000"/>
      </right>
      <top/>
      <bottom/>
      <diagonal/>
    </border>
    <border>
      <left style="medium">
        <color rgb="FF000000"/>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right/>
      <top style="medium">
        <color rgb="FF000000"/>
      </top>
      <bottom/>
      <diagonal/>
    </border>
  </borders>
  <cellStyleXfs count="1">
    <xf numFmtId="0" fontId="0" fillId="0" borderId="0">
      <alignment vertical="center"/>
    </xf>
  </cellStyleXfs>
  <cellXfs count="50">
    <xf numFmtId="0" fontId="0" fillId="0" borderId="0" xfId="0">
      <alignment vertical="center"/>
    </xf>
    <xf numFmtId="0" fontId="1" fillId="0" borderId="0" xfId="0" applyFont="1">
      <alignment vertical="center"/>
    </xf>
    <xf numFmtId="0" fontId="2" fillId="0" borderId="4" xfId="0" applyFont="1" applyBorder="1" applyAlignment="1">
      <alignment vertical="center" wrapText="1"/>
    </xf>
    <xf numFmtId="0" fontId="1" fillId="0" borderId="10" xfId="0" applyFont="1" applyBorder="1" applyAlignment="1">
      <alignment vertical="center" wrapText="1"/>
    </xf>
    <xf numFmtId="0" fontId="2" fillId="0" borderId="13" xfId="0" applyFont="1" applyBorder="1" applyAlignment="1">
      <alignment vertical="center" wrapText="1"/>
    </xf>
    <xf numFmtId="0" fontId="3" fillId="0" borderId="14" xfId="0" applyFont="1" applyBorder="1" applyAlignment="1">
      <alignment vertical="center" wrapText="1"/>
    </xf>
    <xf numFmtId="0" fontId="3" fillId="0" borderId="4" xfId="0" applyFont="1" applyBorder="1" applyAlignment="1">
      <alignment vertical="center" wrapText="1"/>
    </xf>
    <xf numFmtId="0" fontId="5" fillId="0" borderId="14" xfId="0" applyFont="1" applyBorder="1" applyAlignment="1">
      <alignment vertical="center" wrapText="1"/>
    </xf>
    <xf numFmtId="0" fontId="6" fillId="0" borderId="4" xfId="0" applyFont="1" applyBorder="1" applyAlignment="1">
      <alignment vertical="center" wrapText="1"/>
    </xf>
    <xf numFmtId="0" fontId="7" fillId="0" borderId="4" xfId="0" applyFont="1" applyBorder="1" applyAlignment="1">
      <alignment horizontal="center" vertical="center" wrapText="1"/>
    </xf>
    <xf numFmtId="0" fontId="5" fillId="0" borderId="4" xfId="0" applyFont="1" applyBorder="1" applyAlignment="1">
      <alignment vertical="center" wrapText="1"/>
    </xf>
    <xf numFmtId="0" fontId="6" fillId="0" borderId="14" xfId="0" applyFont="1" applyBorder="1" applyAlignment="1">
      <alignment vertical="center" wrapText="1"/>
    </xf>
    <xf numFmtId="0" fontId="3" fillId="0" borderId="0" xfId="0" applyFont="1" applyAlignment="1">
      <alignment vertical="center" wrapText="1"/>
    </xf>
    <xf numFmtId="0" fontId="5" fillId="0" borderId="0" xfId="0" applyFont="1" applyAlignment="1">
      <alignment vertical="center" wrapText="1"/>
    </xf>
    <xf numFmtId="0" fontId="10" fillId="0" borderId="14" xfId="0" applyFont="1" applyBorder="1" applyAlignment="1">
      <alignment vertical="center" wrapText="1"/>
    </xf>
    <xf numFmtId="0" fontId="10" fillId="0" borderId="4" xfId="0" applyFont="1" applyBorder="1" applyAlignment="1">
      <alignment vertical="center" wrapText="1"/>
    </xf>
    <xf numFmtId="0" fontId="10" fillId="0" borderId="15" xfId="0" applyFont="1" applyBorder="1" applyAlignment="1">
      <alignment vertical="center" wrapText="1"/>
    </xf>
    <xf numFmtId="0" fontId="11" fillId="0" borderId="6" xfId="0" applyFont="1" applyBorder="1" applyAlignment="1">
      <alignment horizontal="justify" vertical="center"/>
    </xf>
    <xf numFmtId="0" fontId="12" fillId="0" borderId="6" xfId="0" applyFont="1" applyBorder="1" applyAlignment="1">
      <alignment horizontal="justify" vertical="center"/>
    </xf>
    <xf numFmtId="0" fontId="11" fillId="0" borderId="14" xfId="0" applyFont="1" applyBorder="1" applyAlignment="1">
      <alignment horizontal="justify" vertical="center"/>
    </xf>
    <xf numFmtId="0" fontId="13" fillId="0" borderId="4" xfId="0" applyFont="1" applyBorder="1" applyAlignment="1">
      <alignment vertical="center" wrapText="1"/>
    </xf>
    <xf numFmtId="0" fontId="15" fillId="0" borderId="10" xfId="0" applyFont="1" applyBorder="1" applyAlignment="1">
      <alignment horizontal="center" vertical="center" wrapText="1"/>
    </xf>
    <xf numFmtId="0" fontId="16" fillId="0" borderId="15" xfId="0" applyFont="1" applyBorder="1" applyAlignment="1">
      <alignment horizontal="justify" vertical="center"/>
    </xf>
    <xf numFmtId="0" fontId="10" fillId="0" borderId="10" xfId="0" applyFont="1" applyBorder="1" applyAlignment="1">
      <alignment horizontal="center" vertical="center" wrapText="1"/>
    </xf>
    <xf numFmtId="0" fontId="14" fillId="0" borderId="1" xfId="0" applyFont="1" applyBorder="1" applyAlignment="1">
      <alignment horizontal="center" vertical="center" wrapText="1"/>
    </xf>
    <xf numFmtId="0" fontId="1"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15" fillId="0" borderId="4" xfId="0" applyFont="1" applyBorder="1" applyAlignment="1">
      <alignment horizontal="center" vertical="center" wrapText="1"/>
    </xf>
    <xf numFmtId="0" fontId="2" fillId="0" borderId="10" xfId="0" applyFont="1" applyBorder="1" applyAlignment="1">
      <alignment horizontal="center" vertical="center" wrapText="1"/>
    </xf>
    <xf numFmtId="0" fontId="15" fillId="0" borderId="10" xfId="0" applyFont="1" applyBorder="1" applyAlignment="1">
      <alignment horizontal="center" vertical="center" wrapText="1"/>
    </xf>
    <xf numFmtId="0" fontId="2" fillId="0" borderId="4" xfId="0" applyFont="1" applyBorder="1" applyAlignment="1">
      <alignment vertical="center" wrapText="1"/>
    </xf>
    <xf numFmtId="0" fontId="2" fillId="0" borderId="10" xfId="0" applyFont="1" applyBorder="1" applyAlignment="1">
      <alignment vertical="center" wrapText="1"/>
    </xf>
    <xf numFmtId="0" fontId="2" fillId="0" borderId="13" xfId="0" applyFont="1" applyBorder="1" applyAlignment="1">
      <alignment vertical="center" wrapText="1"/>
    </xf>
    <xf numFmtId="0" fontId="10" fillId="0" borderId="4" xfId="0" applyFont="1" applyBorder="1" applyAlignment="1">
      <alignment horizontal="center" vertical="center" wrapText="1"/>
    </xf>
    <xf numFmtId="0" fontId="3" fillId="0" borderId="10"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3" xfId="0" applyFont="1" applyBorder="1" applyAlignment="1">
      <alignment horizontal="center" vertical="center" wrapText="1"/>
    </xf>
    <xf numFmtId="0" fontId="3" fillId="0" borderId="4" xfId="0" applyFont="1" applyBorder="1" applyAlignment="1">
      <alignment vertical="center" wrapText="1"/>
    </xf>
    <xf numFmtId="0" fontId="3" fillId="0" borderId="13" xfId="0" applyFont="1" applyBorder="1" applyAlignment="1">
      <alignment vertical="center" wrapText="1"/>
    </xf>
    <xf numFmtId="0" fontId="2" fillId="0" borderId="4"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2" fillId="0" borderId="8" xfId="0" applyFont="1" applyBorder="1" applyAlignment="1">
      <alignment horizontal="center" vertical="top" wrapText="1"/>
    </xf>
    <xf numFmtId="0" fontId="2" fillId="0" borderId="9" xfId="0" applyFont="1" applyBorder="1" applyAlignment="1">
      <alignment horizontal="center" vertical="top" wrapText="1"/>
    </xf>
    <xf numFmtId="0" fontId="2" fillId="0" borderId="11" xfId="0" applyFont="1" applyBorder="1" applyAlignment="1">
      <alignment horizontal="center" vertical="top" wrapText="1"/>
    </xf>
    <xf numFmtId="0" fontId="2" fillId="0" borderId="12" xfId="0" applyFont="1" applyBorder="1" applyAlignment="1">
      <alignment horizontal="center" vertical="top"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2"/>
  <sheetViews>
    <sheetView tabSelected="1" zoomScale="80" zoomScaleNormal="80" workbookViewId="0">
      <selection activeCell="J8" sqref="J8"/>
    </sheetView>
  </sheetViews>
  <sheetFormatPr defaultColWidth="9" defaultRowHeight="14.25" x14ac:dyDescent="0.15"/>
  <cols>
    <col min="1" max="1" width="5.625" style="1" customWidth="1"/>
    <col min="2" max="2" width="43.5" style="1" customWidth="1"/>
    <col min="3" max="3" width="16.5" style="1" customWidth="1"/>
    <col min="4" max="4" width="11.5" style="1" customWidth="1"/>
    <col min="5" max="5" width="10" style="1" customWidth="1"/>
    <col min="6" max="6" width="11.5" style="1" customWidth="1"/>
    <col min="7" max="7" width="20.25" style="1" customWidth="1"/>
  </cols>
  <sheetData>
    <row r="1" spans="1:12" ht="45" customHeight="1" x14ac:dyDescent="0.15">
      <c r="A1" s="24" t="s">
        <v>21</v>
      </c>
      <c r="B1" s="25"/>
      <c r="C1" s="25"/>
      <c r="D1" s="25"/>
      <c r="E1" s="25"/>
      <c r="F1" s="25"/>
      <c r="G1" s="25"/>
    </row>
    <row r="2" spans="1:12" x14ac:dyDescent="0.15">
      <c r="A2" s="44" t="s">
        <v>0</v>
      </c>
      <c r="B2" s="45"/>
      <c r="C2" s="42" t="s">
        <v>1</v>
      </c>
      <c r="D2" s="26" t="s">
        <v>2</v>
      </c>
      <c r="E2" s="27"/>
      <c r="F2" s="28"/>
      <c r="G2" s="32" t="s">
        <v>3</v>
      </c>
    </row>
    <row r="3" spans="1:12" x14ac:dyDescent="0.15">
      <c r="A3" s="46"/>
      <c r="B3" s="47"/>
      <c r="C3" s="30"/>
      <c r="D3" s="32" t="s">
        <v>4</v>
      </c>
      <c r="E3" s="2" t="s">
        <v>5</v>
      </c>
      <c r="F3" s="2" t="s">
        <v>6</v>
      </c>
      <c r="G3" s="33"/>
    </row>
    <row r="4" spans="1:12" x14ac:dyDescent="0.15">
      <c r="A4" s="46"/>
      <c r="B4" s="47"/>
      <c r="C4" s="30"/>
      <c r="D4" s="33"/>
      <c r="E4" s="3"/>
      <c r="F4" s="3"/>
      <c r="G4" s="33"/>
    </row>
    <row r="5" spans="1:12" ht="15" thickBot="1" x14ac:dyDescent="0.2">
      <c r="A5" s="48"/>
      <c r="B5" s="49"/>
      <c r="C5" s="43"/>
      <c r="D5" s="34"/>
      <c r="E5" s="4" t="s">
        <v>7</v>
      </c>
      <c r="F5" s="4" t="s">
        <v>8</v>
      </c>
      <c r="G5" s="34"/>
    </row>
    <row r="6" spans="1:12" ht="43.5" thickBot="1" x14ac:dyDescent="0.2">
      <c r="A6" s="35" t="s">
        <v>48</v>
      </c>
      <c r="B6" s="14" t="s">
        <v>23</v>
      </c>
      <c r="C6" s="5" t="s">
        <v>9</v>
      </c>
      <c r="D6" s="5">
        <v>8.4960000000000004</v>
      </c>
      <c r="E6" s="5">
        <v>8.4960000000000004</v>
      </c>
      <c r="F6" s="5"/>
      <c r="G6" s="5" t="s">
        <v>50</v>
      </c>
      <c r="J6" s="12"/>
    </row>
    <row r="7" spans="1:12" ht="43.5" thickBot="1" x14ac:dyDescent="0.2">
      <c r="A7" s="36"/>
      <c r="B7" s="14" t="s">
        <v>24</v>
      </c>
      <c r="C7" s="5" t="s">
        <v>9</v>
      </c>
      <c r="D7" s="5">
        <v>136</v>
      </c>
      <c r="E7" s="5">
        <v>136</v>
      </c>
      <c r="F7" s="5"/>
      <c r="G7" s="5" t="s">
        <v>50</v>
      </c>
      <c r="J7" s="12"/>
    </row>
    <row r="8" spans="1:12" ht="43.5" thickBot="1" x14ac:dyDescent="0.2">
      <c r="A8" s="36"/>
      <c r="B8" s="14" t="s">
        <v>25</v>
      </c>
      <c r="C8" s="5" t="s">
        <v>9</v>
      </c>
      <c r="D8" s="5">
        <v>204</v>
      </c>
      <c r="E8" s="5">
        <v>204</v>
      </c>
      <c r="F8" s="5"/>
      <c r="G8" s="5" t="s">
        <v>50</v>
      </c>
      <c r="J8" s="12"/>
    </row>
    <row r="9" spans="1:12" ht="43.5" thickBot="1" x14ac:dyDescent="0.2">
      <c r="A9" s="36"/>
      <c r="B9" s="14" t="s">
        <v>26</v>
      </c>
      <c r="C9" s="5" t="s">
        <v>9</v>
      </c>
      <c r="D9" s="5">
        <v>136</v>
      </c>
      <c r="E9" s="5">
        <v>136</v>
      </c>
      <c r="F9" s="5"/>
      <c r="G9" s="5" t="s">
        <v>50</v>
      </c>
      <c r="J9" s="12"/>
    </row>
    <row r="10" spans="1:12" ht="43.5" thickBot="1" x14ac:dyDescent="0.2">
      <c r="A10" s="36"/>
      <c r="B10" s="14" t="s">
        <v>27</v>
      </c>
      <c r="C10" s="5" t="s">
        <v>9</v>
      </c>
      <c r="D10" s="5">
        <v>68</v>
      </c>
      <c r="E10" s="5">
        <v>68</v>
      </c>
      <c r="F10" s="5"/>
      <c r="G10" s="5" t="s">
        <v>50</v>
      </c>
      <c r="J10" s="12"/>
    </row>
    <row r="11" spans="1:12" ht="29.25" thickBot="1" x14ac:dyDescent="0.2">
      <c r="A11" s="23" t="s">
        <v>46</v>
      </c>
      <c r="B11" s="15" t="s">
        <v>47</v>
      </c>
      <c r="C11" s="5" t="s">
        <v>9</v>
      </c>
      <c r="D11" s="6">
        <v>35.200000000000003</v>
      </c>
      <c r="E11" s="6">
        <v>35.200000000000003</v>
      </c>
      <c r="F11" s="6"/>
      <c r="G11" s="5" t="s">
        <v>50</v>
      </c>
      <c r="J11" s="12"/>
    </row>
    <row r="12" spans="1:12" ht="142.5" customHeight="1" thickBot="1" x14ac:dyDescent="0.2">
      <c r="A12" s="29" t="s">
        <v>49</v>
      </c>
      <c r="B12" s="20" t="s">
        <v>29</v>
      </c>
      <c r="C12" s="6" t="s">
        <v>10</v>
      </c>
      <c r="D12" s="6">
        <v>4.6500000000000004</v>
      </c>
      <c r="E12" s="6">
        <v>4.6500000000000004</v>
      </c>
      <c r="F12" s="6">
        <v>0</v>
      </c>
      <c r="G12" s="6" t="s">
        <v>50</v>
      </c>
    </row>
    <row r="13" spans="1:12" ht="53.1" customHeight="1" thickBot="1" x14ac:dyDescent="0.2">
      <c r="A13" s="30"/>
      <c r="B13" s="16" t="s">
        <v>30</v>
      </c>
      <c r="C13" s="6" t="s">
        <v>10</v>
      </c>
      <c r="D13" s="6">
        <v>10</v>
      </c>
      <c r="E13" s="6">
        <v>10</v>
      </c>
      <c r="F13" s="6"/>
      <c r="G13" s="6" t="s">
        <v>50</v>
      </c>
    </row>
    <row r="14" spans="1:12" ht="53.1" customHeight="1" thickBot="1" x14ac:dyDescent="0.2">
      <c r="A14" s="21" t="s">
        <v>22</v>
      </c>
      <c r="B14" s="16" t="s">
        <v>28</v>
      </c>
      <c r="C14" s="5" t="s">
        <v>9</v>
      </c>
      <c r="D14" s="6">
        <v>1.2</v>
      </c>
      <c r="E14" s="6">
        <v>1.2</v>
      </c>
      <c r="F14" s="6"/>
      <c r="G14" s="6" t="s">
        <v>50</v>
      </c>
    </row>
    <row r="15" spans="1:12" ht="79.5" thickBot="1" x14ac:dyDescent="0.2">
      <c r="A15" s="31" t="s">
        <v>31</v>
      </c>
      <c r="B15" s="18" t="s">
        <v>38</v>
      </c>
      <c r="C15" s="7" t="s">
        <v>9</v>
      </c>
      <c r="D15" s="7">
        <v>2.77</v>
      </c>
      <c r="E15" s="7">
        <v>2.77</v>
      </c>
      <c r="F15" s="7"/>
      <c r="G15" s="7" t="s">
        <v>50</v>
      </c>
      <c r="J15" s="12"/>
      <c r="K15" s="12"/>
      <c r="L15" s="12"/>
    </row>
    <row r="16" spans="1:12" ht="63.75" thickBot="1" x14ac:dyDescent="0.2">
      <c r="A16" s="30"/>
      <c r="B16" s="18" t="s">
        <v>39</v>
      </c>
      <c r="C16" s="7" t="s">
        <v>9</v>
      </c>
      <c r="D16" s="7">
        <v>3.78</v>
      </c>
      <c r="E16" s="7">
        <v>3.78</v>
      </c>
      <c r="F16" s="7"/>
      <c r="G16" s="7" t="s">
        <v>50</v>
      </c>
      <c r="I16">
        <f>SUM(E15:E17)</f>
        <v>11.99</v>
      </c>
      <c r="J16" s="12"/>
      <c r="K16" s="12"/>
      <c r="L16" s="12"/>
    </row>
    <row r="17" spans="1:12" ht="63" x14ac:dyDescent="0.15">
      <c r="A17" s="30"/>
      <c r="B17" s="18" t="s">
        <v>40</v>
      </c>
      <c r="C17" s="7" t="s">
        <v>9</v>
      </c>
      <c r="D17" s="7">
        <v>5.44</v>
      </c>
      <c r="E17" s="7">
        <v>5.44</v>
      </c>
      <c r="F17" s="7"/>
      <c r="G17" s="7" t="s">
        <v>50</v>
      </c>
      <c r="J17" s="12"/>
      <c r="K17" s="12"/>
      <c r="L17" s="12"/>
    </row>
    <row r="18" spans="1:12" ht="51.75" customHeight="1" x14ac:dyDescent="0.15">
      <c r="A18" s="30"/>
      <c r="B18" s="17" t="s">
        <v>32</v>
      </c>
      <c r="C18" s="7" t="s">
        <v>9</v>
      </c>
      <c r="D18" s="7">
        <v>9.56</v>
      </c>
      <c r="E18" s="7">
        <v>9.56</v>
      </c>
      <c r="F18" s="7"/>
      <c r="G18" s="7" t="s">
        <v>50</v>
      </c>
      <c r="J18" s="13"/>
      <c r="K18" s="13"/>
      <c r="L18" s="13"/>
    </row>
    <row r="19" spans="1:12" ht="40.5" customHeight="1" x14ac:dyDescent="0.15">
      <c r="A19" s="30"/>
      <c r="B19" s="22" t="s">
        <v>45</v>
      </c>
      <c r="C19" s="7" t="s">
        <v>9</v>
      </c>
      <c r="D19" s="7">
        <v>8</v>
      </c>
      <c r="E19" s="7">
        <v>8</v>
      </c>
      <c r="F19" s="7"/>
      <c r="G19" s="7" t="s">
        <v>50</v>
      </c>
      <c r="J19" s="13"/>
      <c r="K19" s="13"/>
      <c r="L19" s="13"/>
    </row>
    <row r="20" spans="1:12" ht="29.25" thickBot="1" x14ac:dyDescent="0.2">
      <c r="A20" s="4" t="s">
        <v>11</v>
      </c>
      <c r="B20" s="14" t="s">
        <v>33</v>
      </c>
      <c r="C20" s="7" t="s">
        <v>9</v>
      </c>
      <c r="D20" s="7">
        <v>3.8</v>
      </c>
      <c r="E20" s="7">
        <v>3.8</v>
      </c>
      <c r="F20" s="7"/>
      <c r="G20" s="7" t="s">
        <v>50</v>
      </c>
      <c r="J20" s="13"/>
    </row>
    <row r="21" spans="1:12" ht="32.25" thickBot="1" x14ac:dyDescent="0.2">
      <c r="A21" s="37" t="s">
        <v>12</v>
      </c>
      <c r="B21" s="19" t="s">
        <v>34</v>
      </c>
      <c r="C21" s="5" t="s">
        <v>9</v>
      </c>
      <c r="D21" s="5">
        <v>21</v>
      </c>
      <c r="E21" s="5">
        <v>21</v>
      </c>
      <c r="F21" s="5"/>
      <c r="G21" s="5" t="s">
        <v>50</v>
      </c>
    </row>
    <row r="22" spans="1:12" ht="32.25" thickBot="1" x14ac:dyDescent="0.2">
      <c r="A22" s="39"/>
      <c r="B22" s="19" t="s">
        <v>37</v>
      </c>
      <c r="C22" s="5" t="s">
        <v>9</v>
      </c>
      <c r="D22" s="5">
        <v>0.6</v>
      </c>
      <c r="E22" s="5">
        <v>0.6</v>
      </c>
      <c r="F22" s="5"/>
      <c r="G22" s="14" t="s">
        <v>50</v>
      </c>
    </row>
    <row r="23" spans="1:12" ht="29.25" thickBot="1" x14ac:dyDescent="0.2">
      <c r="A23" s="8" t="s">
        <v>13</v>
      </c>
      <c r="B23" s="15" t="s">
        <v>35</v>
      </c>
      <c r="C23" s="6" t="s">
        <v>9</v>
      </c>
      <c r="D23" s="6">
        <v>15</v>
      </c>
      <c r="E23" s="6">
        <v>15</v>
      </c>
      <c r="F23" s="6"/>
      <c r="G23" s="6" t="s">
        <v>50</v>
      </c>
    </row>
    <row r="24" spans="1:12" ht="47.1" customHeight="1" thickBot="1" x14ac:dyDescent="0.2">
      <c r="A24" s="9" t="s">
        <v>14</v>
      </c>
      <c r="B24" s="20" t="s">
        <v>36</v>
      </c>
      <c r="C24" s="10" t="s">
        <v>10</v>
      </c>
      <c r="D24" s="10">
        <v>92.5</v>
      </c>
      <c r="E24" s="10">
        <v>62.5</v>
      </c>
      <c r="F24" s="10">
        <v>30</v>
      </c>
      <c r="G24" s="10" t="s">
        <v>15</v>
      </c>
    </row>
    <row r="25" spans="1:12" ht="57.75" thickBot="1" x14ac:dyDescent="0.2">
      <c r="A25" s="31" t="s">
        <v>41</v>
      </c>
      <c r="B25" s="14" t="s">
        <v>42</v>
      </c>
      <c r="C25" s="6" t="s">
        <v>10</v>
      </c>
      <c r="D25" s="5">
        <v>40</v>
      </c>
      <c r="E25" s="5">
        <v>40</v>
      </c>
      <c r="F25" s="5"/>
      <c r="G25" s="5" t="s">
        <v>15</v>
      </c>
    </row>
    <row r="26" spans="1:12" ht="15" thickBot="1" x14ac:dyDescent="0.2">
      <c r="A26" s="30"/>
      <c r="B26" s="15" t="s">
        <v>43</v>
      </c>
      <c r="C26" s="6" t="s">
        <v>10</v>
      </c>
      <c r="D26" s="6">
        <v>4</v>
      </c>
      <c r="E26" s="6">
        <v>4</v>
      </c>
      <c r="F26" s="6"/>
      <c r="G26" s="5" t="s">
        <v>15</v>
      </c>
    </row>
    <row r="27" spans="1:12" ht="15" thickBot="1" x14ac:dyDescent="0.2">
      <c r="A27" s="30"/>
      <c r="B27" s="15" t="s">
        <v>44</v>
      </c>
      <c r="C27" s="6" t="s">
        <v>10</v>
      </c>
      <c r="D27" s="6">
        <v>24</v>
      </c>
      <c r="E27" s="6">
        <v>24</v>
      </c>
      <c r="F27" s="6"/>
      <c r="G27" s="5" t="s">
        <v>15</v>
      </c>
    </row>
    <row r="28" spans="1:12" ht="28.5" customHeight="1" x14ac:dyDescent="0.15">
      <c r="A28" s="37" t="s">
        <v>16</v>
      </c>
      <c r="B28" s="40" t="s">
        <v>17</v>
      </c>
      <c r="C28" s="40" t="s">
        <v>9</v>
      </c>
      <c r="D28" s="40">
        <v>45</v>
      </c>
      <c r="E28" s="40">
        <v>35</v>
      </c>
      <c r="F28" s="40">
        <v>10</v>
      </c>
      <c r="G28" s="40" t="s">
        <v>15</v>
      </c>
    </row>
    <row r="29" spans="1:12" ht="13.5" x14ac:dyDescent="0.15">
      <c r="A29" s="38"/>
      <c r="B29" s="41"/>
      <c r="C29" s="41"/>
      <c r="D29" s="41"/>
      <c r="E29" s="41"/>
      <c r="F29" s="41"/>
      <c r="G29" s="41"/>
    </row>
    <row r="30" spans="1:12" ht="42.75" x14ac:dyDescent="0.15">
      <c r="A30" s="39"/>
      <c r="B30" s="5" t="s">
        <v>18</v>
      </c>
      <c r="C30" s="5" t="s">
        <v>9</v>
      </c>
      <c r="D30" s="5">
        <v>9</v>
      </c>
      <c r="E30" s="5"/>
      <c r="F30" s="5">
        <v>9</v>
      </c>
      <c r="G30" s="5" t="s">
        <v>15</v>
      </c>
    </row>
    <row r="31" spans="1:12" ht="28.5" x14ac:dyDescent="0.15">
      <c r="A31" s="8" t="s">
        <v>19</v>
      </c>
      <c r="B31" s="6" t="s">
        <v>20</v>
      </c>
      <c r="C31" s="6" t="s">
        <v>10</v>
      </c>
      <c r="D31" s="6"/>
      <c r="E31" s="6"/>
      <c r="F31" s="6"/>
      <c r="G31" s="6" t="s">
        <v>15</v>
      </c>
    </row>
    <row r="32" spans="1:12" x14ac:dyDescent="0.15">
      <c r="A32" s="11" t="s">
        <v>4</v>
      </c>
      <c r="B32" s="5"/>
      <c r="C32" s="5"/>
      <c r="D32" s="5">
        <f>SUM(D6:D31)</f>
        <v>887.99599999999998</v>
      </c>
      <c r="E32" s="5">
        <f>SUM(E6:E31)</f>
        <v>838.99599999999998</v>
      </c>
      <c r="F32" s="5">
        <f>SUM(F6:F31)</f>
        <v>49</v>
      </c>
      <c r="G32" s="5"/>
    </row>
  </sheetData>
  <mergeCells count="18">
    <mergeCell ref="D28:D29"/>
    <mergeCell ref="E28:E29"/>
    <mergeCell ref="F28:F29"/>
    <mergeCell ref="G2:G5"/>
    <mergeCell ref="G28:G29"/>
    <mergeCell ref="A28:A30"/>
    <mergeCell ref="B28:B29"/>
    <mergeCell ref="C2:C5"/>
    <mergeCell ref="C28:C29"/>
    <mergeCell ref="A2:B5"/>
    <mergeCell ref="A21:A22"/>
    <mergeCell ref="A25:A27"/>
    <mergeCell ref="A1:G1"/>
    <mergeCell ref="D2:F2"/>
    <mergeCell ref="A12:A13"/>
    <mergeCell ref="A15:A19"/>
    <mergeCell ref="D3:D5"/>
    <mergeCell ref="A6:A10"/>
  </mergeCells>
  <phoneticPr fontId="9" type="noConversion"/>
  <pageMargins left="0.69930555555555596" right="0.69930555555555596"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9" defaultRowHeight="13.5" x14ac:dyDescent="0.15"/>
  <sheetData/>
  <phoneticPr fontId="9" type="noConversion"/>
  <pageMargins left="0.69930555555555596" right="0.69930555555555596"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9" defaultRowHeight="13.5" x14ac:dyDescent="0.15"/>
  <sheetData/>
  <phoneticPr fontId="9" type="noConversion"/>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2019-03-09T10:25:00Z</dcterms:created>
  <dcterms:modified xsi:type="dcterms:W3CDTF">2019-04-28T08:44:35Z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2052-11.1.0.8527</vt:lpwstr>
  </property>
</Properties>
</file>