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13" activeTab="13"/>
  </bookViews>
  <sheets>
    <sheet name="部门财政拨款收支总体情况表" sheetId="1" r:id="rId1"/>
    <sheet name="部门一般公共预算本级财力安排支出情况表" sheetId="2" r:id="rId2"/>
    <sheet name="部门基本支出情况表" sheetId="3" r:id="rId3"/>
    <sheet name="部门政府性基金预算支出情况表" sheetId="4" r:id="rId4"/>
    <sheet name="部门财务收支总体情况表" sheetId="5" r:id="rId5"/>
    <sheet name="部门收入总体情况表" sheetId="6" r:id="rId6"/>
    <sheet name="部门支出总体情况表" sheetId="7" r:id="rId7"/>
    <sheet name="财政拨款支出明细表（按经济科目分类）" sheetId="8" r:id="rId8"/>
    <sheet name="部门一般公共预算“三公”经费支出情况表" sheetId="9" r:id="rId9"/>
    <sheet name="本级项目支出绩效目标表（本次下达）" sheetId="10" r:id="rId10"/>
    <sheet name="本级项目支出绩效目标表（另文下达）" sheetId="11" r:id="rId11"/>
    <sheet name="对下转移支付绩效目标表" sheetId="12" r:id="rId12"/>
    <sheet name="部门政府采购情况表" sheetId="13" r:id="rId13"/>
    <sheet name="部门整体支出绩效目标表" sheetId="14" r:id="rId14"/>
  </sheets>
  <calcPr calcId="144525"/>
</workbook>
</file>

<file path=xl/sharedStrings.xml><?xml version="1.0" encoding="utf-8"?>
<sst xmlns="http://schemas.openxmlformats.org/spreadsheetml/2006/main" count="507">
  <si>
    <t>部门公开表1</t>
  </si>
  <si>
    <t>6-1  部门财政拨款收支预算总表</t>
  </si>
  <si>
    <t>单位名称：沧源佤族自治县人力资源和社会保障局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</si>
  <si>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</si>
  <si>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</si>
  <si>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</si>
  <si>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</si>
  <si>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</si>
  <si>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</si>
  <si>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</si>
  <si>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</si>
  <si>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</si>
  <si>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</si>
  <si>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</si>
  <si>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</si>
  <si>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</si>
  <si>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</si>
  <si>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</si>
  <si>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</si>
  <si>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</si>
  <si>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</si>
  <si>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5、财政专户管理的收入</t>
  </si>
  <si>
    <t xml:space="preserve">  （六）科学技术支出</t>
  </si>
  <si>
    <t xml:space="preserve">  6、国有资源（资产）有偿使用收入</t>
  </si>
  <si>
    <t xml:space="preserve">  （七）文化旅游体育与传媒支出</t>
  </si>
  <si>
    <t>（二）政府性基金预算</t>
  </si>
  <si>
    <t xml:space="preserve">  （八）社会保障和就业支出</t>
  </si>
  <si>
    <t>（三）国有资本经营预算</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</si>
  <si>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</si>
  <si>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</si>
  <si>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</si>
  <si>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</si>
  <si>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</si>
  <si>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</si>
  <si>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</si>
  <si>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</si>
  <si>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</si>
  <si>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</si>
  <si>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</si>
  <si>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</si>
  <si>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</si>
  <si>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</si>
  <si>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（二十二）预备费</t>
  </si>
  <si>
    <t xml:space="preserve">  （二十三）其他支出</t>
  </si>
  <si>
    <t xml:space="preserve">  （二十四）转移性支出</t>
  </si>
  <si>
    <t xml:space="preserve">  （二十五）债务还本支出</t>
  </si>
  <si>
    <t xml:space="preserve">  （二十六）债务付息支出</t>
  </si>
  <si>
    <t xml:space="preserve">  （二十七）债务发行费用支出</t>
  </si>
  <si>
    <t>二、结转下年</t>
  </si>
  <si>
    <t>收  入  总  计</t>
  </si>
  <si>
    <t>支  出  总  计</t>
  </si>
  <si>
    <t>部门公开表2</t>
  </si>
  <si>
    <t>6-2  部门一般公共预算支出表</t>
  </si>
  <si>
    <t>功能分类科目</t>
  </si>
  <si>
    <t>2020年预算数</t>
  </si>
  <si>
    <t>科目编码</t>
  </si>
  <si>
    <t>项目名称</t>
  </si>
  <si>
    <t>年初预算数</t>
  </si>
  <si>
    <t>小计</t>
  </si>
  <si>
    <t>基本支出</t>
  </si>
  <si>
    <t>项目支出</t>
  </si>
  <si>
    <t>**</t>
  </si>
  <si>
    <t>1</t>
  </si>
  <si>
    <t>2</t>
  </si>
  <si>
    <t>3</t>
  </si>
  <si>
    <t>201</t>
  </si>
  <si>
    <t>一般公共服务支出</t>
  </si>
  <si>
    <t>20103</t>
  </si>
  <si>
    <t xml:space="preserve">  政府办公厅（室）及相关机构事务</t>
  </si>
  <si>
    <t>2010399</t>
  </si>
  <si>
    <t xml:space="preserve">    其他政府办公厅（室）及相关机构事务支出</t>
  </si>
  <si>
    <t>20110</t>
  </si>
  <si>
    <t xml:space="preserve">  人力资源事务</t>
  </si>
  <si>
    <t>2011099</t>
  </si>
  <si>
    <t xml:space="preserve">    其他人力资源事务支出</t>
  </si>
  <si>
    <t>208</t>
  </si>
  <si>
    <t>社会保障和就业支出</t>
  </si>
  <si>
    <t>20801</t>
  </si>
  <si>
    <t xml:space="preserve">  人力资源和社会保障管理事务</t>
  </si>
  <si>
    <t>2080101</t>
  </si>
  <si>
    <t xml:space="preserve">    行政运行</t>
  </si>
  <si>
    <t>2080102</t>
  </si>
  <si>
    <t xml:space="preserve">    一般行政管理事务</t>
  </si>
  <si>
    <t>2080107</t>
  </si>
  <si>
    <t xml:space="preserve">    社会保险业务管理事务</t>
  </si>
  <si>
    <t>2080109</t>
  </si>
  <si>
    <t xml:space="preserve">    社会保险经办机构</t>
  </si>
  <si>
    <t>2080199</t>
  </si>
  <si>
    <t xml:space="preserve">    其他人力资源和社会保障管理事务支出</t>
  </si>
  <si>
    <t>20805</t>
  </si>
  <si>
    <t xml:space="preserve">  行政事业单位养老支出</t>
  </si>
  <si>
    <t>2080501</t>
  </si>
  <si>
    <t xml:space="preserve">    行政单位离退休</t>
  </si>
  <si>
    <t>2080503</t>
  </si>
  <si>
    <t xml:space="preserve">    离退休人员管理机构</t>
  </si>
  <si>
    <t>2080505</t>
  </si>
  <si>
    <t xml:space="preserve">    机关事业单位基本养老保险缴费支出</t>
  </si>
  <si>
    <t>2080599</t>
  </si>
  <si>
    <t xml:space="preserve">    其他行政事业单位养老支出</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</si>
  <si>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</si>
  <si>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</si>
  <si>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</si>
  <si>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</si>
  <si>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</si>
  <si>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</si>
  <si>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</si>
  <si>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</si>
  <si>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</si>
  <si>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</si>
  <si>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</si>
  <si>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</si>
  <si>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</si>
  <si>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</si>
  <si>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</si>
  <si>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</si>
  <si>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</si>
  <si>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 xml:space="preserve">  农业农村</t>
  </si>
  <si>
    <t>2130152</t>
  </si>
  <si>
    <t xml:space="preserve">    对高校毕业生到基层任职补助</t>
  </si>
  <si>
    <t>221</t>
  </si>
  <si>
    <t>住房保障支出</t>
  </si>
  <si>
    <t>22102</t>
  </si>
  <si>
    <t xml:space="preserve">  住房改革支出</t>
  </si>
  <si>
    <t>2210201</t>
  </si>
  <si>
    <t xml:space="preserve">    住房公积金</t>
  </si>
  <si>
    <t>合计</t>
  </si>
  <si>
    <t>预算公开表3</t>
  </si>
  <si>
    <t>6-3  部门基本支出预算表</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</si>
  <si>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</si>
  <si>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</si>
  <si>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</si>
  <si>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</si>
  <si>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</si>
  <si>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</si>
  <si>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</si>
  <si>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</si>
  <si>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</si>
  <si>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</si>
  <si>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</si>
  <si>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本级财力</t>
  </si>
  <si>
    <t>专项收入</t>
  </si>
  <si>
    <t>执法办案补助</t>
  </si>
  <si>
    <t>收费成本补偿</t>
  </si>
  <si>
    <t>财政专户管理的收入</t>
  </si>
  <si>
    <t>国有资源（资产）有偿使用收入</t>
  </si>
  <si>
    <t>上年结转</t>
  </si>
  <si>
    <t>事业收入</t>
  </si>
  <si>
    <t>事业单位经营收入</t>
  </si>
  <si>
    <t>其他收入</t>
  </si>
  <si>
    <t>沧源佤族自治县人力资源和社会保障局</t>
  </si>
  <si>
    <t>301</t>
  </si>
  <si>
    <t xml:space="preserve">  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</si>
  <si>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</si>
  <si>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</si>
  <si>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</si>
  <si>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</si>
  <si>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</si>
  <si>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</si>
  <si>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</si>
  <si>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</si>
  <si>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</si>
  <si>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</si>
  <si>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</si>
  <si>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</si>
  <si>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12</t>
  </si>
  <si>
    <t xml:space="preserve">    其他社会保障缴费</t>
  </si>
  <si>
    <t xml:space="preserve">      工伤保险</t>
  </si>
  <si>
    <t xml:space="preserve">      生育保险</t>
  </si>
  <si>
    <t xml:space="preserve">      失业保险</t>
  </si>
  <si>
    <t xml:space="preserve">      其他社会保障缴费</t>
  </si>
  <si>
    <t>13</t>
  </si>
  <si>
    <t>302</t>
  </si>
  <si>
    <t xml:space="preserve">  商品和服务支出</t>
  </si>
  <si>
    <t xml:space="preserve">    办公费</t>
  </si>
  <si>
    <t>26</t>
  </si>
  <si>
    <t xml:space="preserve">    劳务费</t>
  </si>
  <si>
    <t>31</t>
  </si>
  <si>
    <t xml:space="preserve">    公务用车运行维护费</t>
  </si>
  <si>
    <t>39</t>
  </si>
  <si>
    <t xml:space="preserve">    其他交通费用</t>
  </si>
  <si>
    <t xml:space="preserve">      公务交通补贴</t>
  </si>
  <si>
    <t>303</t>
  </si>
  <si>
    <t xml:space="preserve">  对个人和家庭的补助</t>
  </si>
  <si>
    <t xml:space="preserve">    退休费</t>
  </si>
  <si>
    <t>05</t>
  </si>
  <si>
    <t xml:space="preserve">    生活补助</t>
  </si>
  <si>
    <t>09</t>
  </si>
  <si>
    <t xml:space="preserve">    奖励金</t>
  </si>
  <si>
    <t>部门公开表4</t>
  </si>
  <si>
    <t>6-4  基金预算支出情况表</t>
  </si>
  <si>
    <t>科目名称</t>
  </si>
  <si>
    <t>本年政府性基金预算财政拨款支出</t>
  </si>
  <si>
    <t>合      计</t>
  </si>
  <si>
    <t>预算公开表5</t>
  </si>
  <si>
    <t>6-5  部门财务收支预算总表</t>
  </si>
  <si>
    <t>一、一般公共预算</t>
  </si>
  <si>
    <t xml:space="preserve">  一、一般公共服务支出</t>
  </si>
  <si>
    <t>二、政府性基金预算</t>
  </si>
  <si>
    <t xml:space="preserve">  二、外交支出</t>
  </si>
  <si>
    <t>三、国有资本经营预算</t>
  </si>
  <si>
    <t xml:space="preserve">  三、国防支出</t>
  </si>
  <si>
    <t>四、事业收入</t>
  </si>
  <si>
    <t xml:space="preserve">  四、公共安全支出</t>
  </si>
  <si>
    <t>五、事业单位经营收入</t>
  </si>
  <si>
    <t xml:space="preserve">  五、教育支出</t>
  </si>
  <si>
    <t>六、其他收入</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</si>
  <si>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</si>
  <si>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</si>
  <si>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</si>
  <si>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</si>
  <si>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</si>
  <si>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</si>
  <si>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</si>
  <si>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</si>
  <si>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</si>
  <si>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</si>
  <si>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</si>
  <si>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</si>
  <si>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</si>
  <si>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</si>
  <si>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</si>
  <si>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</si>
  <si>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二十二、预备费</t>
  </si>
  <si>
    <t xml:space="preserve">  二十三、其他支出</t>
  </si>
  <si>
    <t xml:space="preserve">  二十四、转移性支出</t>
  </si>
  <si>
    <t xml:space="preserve">  二十五、债务还本支出</t>
  </si>
  <si>
    <t xml:space="preserve">  二十六、债务付息支出</t>
  </si>
  <si>
    <t xml:space="preserve">  二十七、债务发行费用支出</t>
  </si>
  <si>
    <t>部门公开表6</t>
  </si>
  <si>
    <t>6-6  部门收入总表</t>
  </si>
  <si>
    <t>科目</t>
  </si>
  <si>
    <t>一般公共预
算拨款收入</t>
  </si>
  <si>
    <t>政府性基金
预算拨款收入</t>
  </si>
  <si>
    <t>国有资本经营预算拨款收入</t>
  </si>
  <si>
    <t>事业单位
经营收入</t>
  </si>
  <si>
    <t>其他
收入</t>
  </si>
  <si>
    <t>部门公开表7</t>
  </si>
  <si>
    <t>6-7  部门支出总表</t>
  </si>
  <si>
    <t>部门公开表8</t>
  </si>
  <si>
    <t>6-8  部门财政拨款支出明细表（按经济科目分类）</t>
  </si>
  <si>
    <t>支        出</t>
  </si>
  <si>
    <t>政府预算支出经济分类科目</t>
  </si>
  <si>
    <t>部门预算支出经济分类科目</t>
  </si>
  <si>
    <t>501</t>
  </si>
  <si>
    <t>机关工资福利支出</t>
  </si>
  <si>
    <t>工资福利支出</t>
  </si>
  <si>
    <t>工资奖金津补贴</t>
  </si>
  <si>
    <t>基本工资</t>
  </si>
  <si>
    <t>社会保障缴费</t>
  </si>
  <si>
    <t>津贴补贴</t>
  </si>
  <si>
    <t>住房公积金</t>
  </si>
  <si>
    <t>奖金</t>
  </si>
  <si>
    <t>99</t>
  </si>
  <si>
    <t>其他工资福利支出</t>
  </si>
  <si>
    <t>06</t>
  </si>
  <si>
    <t>伙食补助费</t>
  </si>
  <si>
    <t>502</t>
  </si>
  <si>
    <t>机关商品和服务支出</t>
  </si>
  <si>
    <t>绩效工资</t>
  </si>
  <si>
    <t>办公经费</t>
  </si>
  <si>
    <t>机关事业单位基本养老保险缴费</t>
  </si>
  <si>
    <t>会议费</t>
  </si>
  <si>
    <t>职业年金缴费</t>
  </si>
  <si>
    <t>培训费</t>
  </si>
  <si>
    <t>职工基本医疗保险缴费</t>
  </si>
  <si>
    <t>04</t>
  </si>
  <si>
    <t>专用材料购置费</t>
  </si>
  <si>
    <t>11</t>
  </si>
  <si>
    <t>公务员医疗补助缴费</t>
  </si>
  <si>
    <t>委托业务费</t>
  </si>
  <si>
    <t>其他社会保障缴费</t>
  </si>
  <si>
    <t>公务接待费</t>
  </si>
  <si>
    <t>因公出国（境）费用</t>
  </si>
  <si>
    <t>14</t>
  </si>
  <si>
    <t>医疗费</t>
  </si>
  <si>
    <t>公务用车运行维护费</t>
  </si>
  <si>
    <t>维修（护）费</t>
  </si>
  <si>
    <t>商品和服务支出</t>
  </si>
  <si>
    <t>其他商品和服务支出</t>
  </si>
  <si>
    <t>办公费</t>
  </si>
  <si>
    <t>503</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</si>
  <si>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</si>
  <si>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</si>
  <si>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</si>
  <si>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</si>
  <si>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</si>
  <si>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</si>
  <si>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</si>
  <si>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</si>
  <si>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</si>
  <si>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</si>
  <si>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</si>
  <si>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</si>
  <si>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</si>
  <si>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</si>
  <si>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</si>
  <si>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</si>
  <si>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</si>
  <si>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</si>
  <si>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</si>
  <si>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</si>
  <si>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15</t>
  </si>
  <si>
    <t>16</t>
  </si>
  <si>
    <t>17</t>
  </si>
  <si>
    <t>505</t>
  </si>
  <si>
    <t>对事业单位经常性补助</t>
  </si>
  <si>
    <t>18</t>
  </si>
  <si>
    <t>专用材料费</t>
  </si>
  <si>
    <t>24</t>
  </si>
  <si>
    <t>被装购置费</t>
  </si>
  <si>
    <t>25</t>
  </si>
  <si>
    <t>专用燃料费</t>
  </si>
  <si>
    <t>其他对事业单位补助</t>
  </si>
  <si>
    <t>劳务费</t>
  </si>
  <si>
    <t>506</t>
  </si>
  <si>
    <t>对事业单位资本性补助</t>
  </si>
  <si>
    <t>27</t>
  </si>
  <si>
    <t>资本性支出（一）</t>
  </si>
  <si>
    <t>28</t>
  </si>
  <si>
    <t>工会经费</t>
  </si>
  <si>
    <t>资本性支出（二）</t>
  </si>
  <si>
    <t>29</t>
  </si>
  <si>
    <t>福利费</t>
  </si>
  <si>
    <t>507</t>
  </si>
  <si>
    <t>对企业补助</t>
  </si>
  <si>
    <t>费用补贴</t>
  </si>
  <si>
    <t>其他交通费用</t>
  </si>
  <si>
    <t>利息补贴</t>
  </si>
  <si>
    <t>40</t>
  </si>
  <si>
    <t>税金及附加费用</t>
  </si>
  <si>
    <t>其他对企业补助</t>
  </si>
  <si>
    <t>508</t>
  </si>
  <si>
    <t>对企业资本性支出</t>
  </si>
  <si>
    <t>对个人和家庭的补助</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</si>
  <si>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</si>
  <si>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</si>
  <si>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</si>
  <si>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</si>
  <si>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</si>
  <si>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</si>
  <si>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</si>
  <si>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</si>
  <si>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</si>
  <si>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</si>
  <si>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</si>
  <si>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</si>
  <si>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</si>
  <si>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</si>
  <si>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</si>
  <si>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</si>
  <si>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</si>
  <si>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</si>
  <si>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</si>
  <si>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</si>
  <si>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代缴社会保险费</t>
  </si>
  <si>
    <t>511</t>
  </si>
  <si>
    <t>债务利息及费用支出</t>
  </si>
  <si>
    <t>其他对个人和家庭的补助</t>
  </si>
  <si>
    <t>国内债务付息</t>
  </si>
  <si>
    <t>307</t>
  </si>
  <si>
    <t>国外债务付息</t>
  </si>
  <si>
    <t>国内债务发行费用</t>
  </si>
  <si>
    <t>国外债务发行费用</t>
  </si>
  <si>
    <t>512</t>
  </si>
  <si>
    <t>债务还本支出</t>
  </si>
  <si>
    <t>国内债务还本</t>
  </si>
  <si>
    <t>309</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</si>
  <si>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</si>
  <si>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</si>
  <si>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</si>
  <si>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</si>
  <si>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</si>
  <si>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</si>
  <si>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</si>
  <si>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</si>
  <si>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</si>
  <si>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</si>
  <si>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</si>
  <si>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</si>
  <si>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</si>
  <si>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</si>
  <si>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</si>
  <si>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</si>
  <si>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</si>
  <si>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</si>
  <si>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</si>
  <si>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</si>
  <si>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</si>
  <si>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</si>
  <si>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</si>
  <si>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</si>
  <si>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</si>
  <si>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其他支出</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</si>
  <si>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</si>
  <si>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</si>
  <si>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</si>
  <si>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</si>
  <si>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</si>
  <si>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</si>
  <si>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</si>
  <si>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</si>
  <si>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</si>
  <si>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</si>
  <si>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</si>
  <si>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</si>
  <si>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</si>
  <si>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</si>
  <si>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</si>
  <si>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</si>
  <si>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</si>
  <si>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部门公开表9</t>
  </si>
  <si>
    <t>6-9  部门一般公共预算“三公”经费支出情况表</t>
  </si>
  <si>
    <t>项目</t>
  </si>
  <si>
    <t>2019年＂三公＂经费预算数</t>
  </si>
  <si>
    <t>2020年＂三公＂经费预算数</t>
  </si>
  <si>
    <t>2020年＂三公＂经费预算数与2019年＂三公＂经费预算数对比</t>
  </si>
  <si>
    <t>增减额</t>
  </si>
  <si>
    <t>增减幅度</t>
  </si>
  <si>
    <t>1.因公出国（境）费用</t>
  </si>
  <si>
    <t>2.公务接待费</t>
  </si>
  <si>
    <t>3.公务用车购置及运行费</t>
  </si>
  <si>
    <t>其中：（1）公务用车购置费</t>
  </si>
  <si>
    <t xml:space="preserve"> </t>
  </si>
  <si>
    <t xml:space="preserve">      （2）公务用车运行费</t>
  </si>
  <si>
    <t>部门公开表10</t>
  </si>
  <si>
    <r>
      <rPr>
        <b/>
        <sz val="23.95"/>
        <color indexed="8"/>
        <rFont val="宋体"/>
        <charset val="134"/>
      </rPr>
      <t xml:space="preserve">6-10  </t>
    </r>
    <r>
      <rPr>
        <b/>
        <sz val="23"/>
        <color indexed="8"/>
        <rFont val="宋体"/>
        <charset val="134"/>
      </rPr>
      <t>本级</t>
    </r>
    <r>
      <rPr>
        <b/>
        <sz val="23.95"/>
        <color indexed="8"/>
        <rFont val="宋体"/>
        <charset val="134"/>
      </rPr>
      <t>项目支出绩效目标表（本次下达）</t>
    </r>
  </si>
  <si>
    <t>单位名称、项目名称</t>
  </si>
  <si>
    <t>项目目标</t>
  </si>
  <si>
    <t>一级指标</t>
  </si>
  <si>
    <t>二级指标</t>
  </si>
  <si>
    <t>三级指标</t>
  </si>
  <si>
    <t>指标值</t>
  </si>
  <si>
    <t>绩效指标值设定依据及数据来源</t>
  </si>
  <si>
    <t>说明</t>
  </si>
  <si>
    <t>4</t>
  </si>
  <si>
    <t>5</t>
  </si>
  <si>
    <t>6</t>
  </si>
  <si>
    <t>7</t>
  </si>
  <si>
    <t>8</t>
  </si>
  <si>
    <t xml:space="preserve">  沧源佤族自治县人力资源和社会保障局</t>
  </si>
  <si>
    <t xml:space="preserve">    关心关爱干部专项经费</t>
  </si>
  <si>
    <t>激励干部大力弘扬“临沧作风，积极作为、干事作为，大力宣传。</t>
  </si>
  <si>
    <t>其它</t>
  </si>
  <si>
    <t>关心关爱干部职工</t>
  </si>
  <si>
    <t>100%</t>
  </si>
  <si>
    <t xml:space="preserve">    社会保险扩面工作经费</t>
  </si>
  <si>
    <t>在全县各项社会保险，做到应保尽保，确保民生保障。</t>
  </si>
  <si>
    <t>完成目标任务</t>
  </si>
  <si>
    <t>5500</t>
  </si>
  <si>
    <t xml:space="preserve">    企业退休人员社会化管理服务费（非税）</t>
  </si>
  <si>
    <t>根据《云南省企业退休人员社会化管理服务工作实施细则》企业移交退休人员时，按照每人600元的标准一次性支付社会化管理服务费，我单位于2019年已收取上缴68400.00元(未上缴未拨入)，预计2020年预计上缴91800.00元，合计160200.00元。</t>
  </si>
  <si>
    <t>满意度指标</t>
  </si>
  <si>
    <t>服务对象满意度指标</t>
  </si>
  <si>
    <t>服务对象满意</t>
  </si>
  <si>
    <t>2640</t>
  </si>
  <si>
    <t xml:space="preserve">    重阳节经费</t>
  </si>
  <si>
    <t>完成企业退休人员1000人的慰问走访，体现我国美德传统，让老人感觉到党和政府的关心爱护。</t>
  </si>
  <si>
    <t>关心关爱</t>
  </si>
  <si>
    <t>1000人</t>
  </si>
  <si>
    <t>部门公开表11</t>
  </si>
  <si>
    <r>
      <rPr>
        <b/>
        <sz val="23.95"/>
        <color indexed="8"/>
        <rFont val="宋体"/>
        <charset val="134"/>
      </rPr>
      <t xml:space="preserve">6-11  </t>
    </r>
    <r>
      <rPr>
        <b/>
        <sz val="23"/>
        <color indexed="8"/>
        <rFont val="宋体"/>
        <charset val="134"/>
      </rPr>
      <t>本级</t>
    </r>
    <r>
      <rPr>
        <b/>
        <sz val="23.95"/>
        <color indexed="8"/>
        <rFont val="宋体"/>
        <charset val="134"/>
      </rPr>
      <t>项目支出绩效目标表（另文下达）</t>
    </r>
  </si>
  <si>
    <t>部门公开表12</t>
  </si>
  <si>
    <t>6-12  对下转移支付绩效目标表</t>
  </si>
  <si>
    <t>部门公开表13</t>
  </si>
  <si>
    <t>6-13  部门政府采购预算表</t>
  </si>
  <si>
    <t>预算项目</t>
  </si>
  <si>
    <t>采购目录</t>
  </si>
  <si>
    <t>计量单位</t>
  </si>
  <si>
    <t>数量</t>
  </si>
  <si>
    <t>采购方式</t>
  </si>
  <si>
    <t>支出类型</t>
  </si>
  <si>
    <t>自筹资金</t>
  </si>
  <si>
    <t>9</t>
  </si>
  <si>
    <t>20</t>
  </si>
  <si>
    <t>预算10表</t>
  </si>
  <si>
    <t>2020年部门整体支出绩效目标表</t>
  </si>
  <si>
    <t>单位：万元</t>
  </si>
  <si>
    <t>部门名称</t>
  </si>
  <si>
    <t>内容</t>
  </si>
  <si>
    <t>部门总体目标</t>
  </si>
  <si>
    <t>部门职责</t>
  </si>
  <si>
    <t>（一）贯彻落实国家、省、市人力资源和社会保障法律法规和政策，拟订全县人力资源和社会保障事业发展规划、政策，并组织实施、指导和监督检查。（二）拟订全县人力资源市场发展规划和人力资源服务业发展、人力资源流动政策并组织实施，建立统一规范的人力资源市场并负责监督管理；贯彻人力资源服务机构的市场准入制度；指导和监督职业中介机构的管理，负责对人力资源市场进行监督检查。（三）负责促进就业创业工作，拟订统筹城乡的就业发展规划和政策并组织实施，完善公共就业创业服务体系，落实就业援助制度，推动创业带动就业；建立统筹城乡劳动者的职业培训制度，组织实施国家和省颁布的职业分类、职业技能标准和行业标准；贯彻落实职业资格证书制度，负责全县职业培训和职业技能鉴定的综合管理工作；组织贯彻落实高校毕业生就业政策；负责大中专毕业生就业指导工作。（四）统筹建立覆盖城乡的多层次社会保障体系。（五）负责就业、失业和有关社会保险基金的预测预警和信息引导。（六）贯彻执行劳动人事争议调解仲裁和劳动关系法规政策，完善劳动关系协调机制。（七）负责专业技术人员和专业技术队伍建设，负责拟订事业单位人事制度改革总体方案并组织实施。（八）负责全县人力资源开发工作，会同有关部门拟订全县人才发展规划，研究制定全县人才招聘、人才流动、人才引进、人才培养计划和政策。</t>
  </si>
  <si>
    <t>根据“三定”方案归纳</t>
  </si>
  <si>
    <t>总体绩效目标（2020-2022年期间）</t>
  </si>
  <si>
    <t>(一)指导思想
高举中国特色社会主义伟大旗帜，全面贯彻党的十八大、十八届三中四中五中全会精神，以马克思列宁主义、毛泽东思想、邓小平理论、“三个代表”重要思想、科学发展观为指导，深入贯彻习近平总书记系列重要讲话，特别是考察云南重要讲话精神，适应加快转变经济发展方式的新要求，顺应城乡人民过上更好生活的新期待，坚持以民生为本、人才优先为主线，实施就业优先战略和人才强县战略，健全覆盖城乡居民社会保障体系，深化机关事业单位人事制度改革，合理调整工资收入分配关系，构建和谐劳动关系，提升基本公共服务能力，努力实现人力资源和社会保障事业全面协调可持续发展，为我县如期实现脱贫攻坚提供支撑和保障。基本要求：
──坚持服务大局。紧紧围绕县委和县政府中心工作和改革发展稳定大局，坚决贯彻落实中央决策部署，适应加快转变经济发展方式的要求，坚持强化政府责任和培育完善市场机制相结合，进一步健全和完善政策法规体系，为促进经济平稳较快发展、社会和谐稳定、人民生活改善作出积极贡献。
──坚持以人为本。把保障和改善民生作为工作的出发点和落脚点，着力解决人民群众最关心、最直接、最现实的就业、社会保障、收入分配等利益问题，使广大人民群众共享改革发展成果。牢固树立人才优先的理念，尊重人才成长规律，完善人才工作体制机制。
──坚持改革创新。进一步解放思想，深化对人力资源和社会保障事业发展规律的认识，创新思维观念、体制机制、管理方式方法。充分考虑各方面的承受能力和可能产生的影响，把握好改革的力度、时机、节奏，坚定不移地推进改革创新。
──坚持统筹协调。从实际出发，与国民经济和社会发展相适应，统筹城乡就业和社会保障政策，统筹全县人力资源和社会保障事业发展，统筹企业、机关、事业单位人力资源和社会保障政策，统筹以高层次和高技能人才为重点的各类人才队伍建设，推进人力资源和社会保障事业协调发展。
──坚持强化基础。以建立健全符合县情、比较完整、覆盖城乡、可持续的基本公共服务体系为目标，大力加强人力资源和社会保障公共服务体系基础建设，健全基层公共服务工作体系、人员队伍和信息网络，加快实现规范化、标准化、信息化，提高公共服务可及性和水平，为广大人民群众提供优质高效的服务。</t>
  </si>
  <si>
    <t>根据部门职责、中长期规划、省委、省政府要求归纳</t>
  </si>
  <si>
    <t>部门年度目标</t>
  </si>
  <si>
    <t>部门年度重点工作任务</t>
  </si>
  <si>
    <t>2020年是实施乡村振兴的关键之年，也是我们巩固脱贫成效重整行装，打好“十四五”基础的一年，全县人社工作必须把习近平新时代中国特色社会主义思想作为抓好各项工作的根本遵循，全面落实中央、省、市、县工作部署，继续突出“民生为本、人才优先”的工作主线，围绕就业富民、社保惠民、人才利民、维权安民、服务便民的工作重点，打造信念过硬、政治过硬、责任过硬、能力过硬、作风过硬的人社队伍，推动全县人社事业再创佳绩。</t>
  </si>
  <si>
    <t>根据部门总体目标和年度重点工作要求进行细化分解</t>
  </si>
  <si>
    <t>年度绩效目标</t>
  </si>
  <si>
    <t>1.坚持政策促进，持续抓好就业创业工作。2.坚持健全体系，着力提升社会保障水平。3.坚持规范管理，着力加强人才队伍建设。4.坚持维护权益，着力构建和谐劳动关系。</t>
  </si>
  <si>
    <t>部门年度重点工作任务对应的目标或措施预计的产出和效果，每项工作任务都有明确的一项或几项目标</t>
  </si>
  <si>
    <t>任务名称</t>
  </si>
  <si>
    <t>部门和社会事业专项资金</t>
  </si>
  <si>
    <t>社会保险扩面工作</t>
  </si>
  <si>
    <t>部门整体支出绩效指标</t>
  </si>
  <si>
    <t>项目绩效指标</t>
  </si>
  <si>
    <t>产出指标</t>
  </si>
  <si>
    <t>数量指标</t>
  </si>
  <si>
    <t>5500人</t>
  </si>
  <si>
    <t>临人社便笺〔2019〕201号</t>
  </si>
  <si>
    <t>完成任务</t>
  </si>
  <si>
    <t>参保人员满意</t>
  </si>
  <si>
    <t>完成上级部门及县委县政府下达的目标任务</t>
  </si>
  <si>
    <t>各项社会保险完成率</t>
  </si>
  <si>
    <t>各项社会保险参保任务数</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</si>
</sst>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10804]#,##0.00#;\(\-#,##0.00#\);\ "/>
    <numFmt numFmtId="177" formatCode="[$-10804]#,##0.00%;\-#,##0.00%;\ "/>
    <numFmt numFmtId="178" formatCode="[$-10804]#,##0.00;\-#,##0.00;\ "/>
  </numFmts>
  <fonts count="30">
    <font>
      <sz val="10"/>
      <color indexed="8"/>
      <name val="Arial"/>
      <charset val="134"/>
    </font>
    <font>
      <sz val="10"/>
      <name val="Arial"/>
      <charset val="134"/>
    </font>
    <font>
      <sz val="9"/>
      <color indexed="8"/>
      <name val="宋体"/>
      <charset val="134"/>
    </font>
    <font>
      <sz val="10"/>
      <color indexed="8"/>
      <name val="宋体"/>
      <charset val="134"/>
    </font>
    <font>
      <b/>
      <sz val="23.95"/>
      <color indexed="8"/>
      <name val="宋体"/>
      <charset val="134"/>
    </font>
    <font>
      <sz val="11"/>
      <color indexed="8"/>
      <name val="宋体"/>
      <charset val="134"/>
    </font>
    <font>
      <sz val="11.95"/>
      <color indexed="8"/>
      <name val="宋体"/>
      <charset val="134"/>
    </font>
    <font>
      <b/>
      <sz val="20"/>
      <color indexed="8"/>
      <name val="宋体"/>
      <charset val="134"/>
    </font>
    <font>
      <b/>
      <sz val="9"/>
      <color indexed="8"/>
      <name val="宋体"/>
      <charset val="134"/>
    </font>
    <font>
      <sz val="11"/>
      <color theme="1"/>
      <name val="等线"/>
      <charset val="134"/>
      <scheme val="minor"/>
    </font>
    <font>
      <u/>
      <sz val="11"/>
      <color rgb="FF800080"/>
      <name val="等线"/>
      <charset val="0"/>
      <scheme val="minor"/>
    </font>
    <font>
      <sz val="11"/>
      <color theme="1"/>
      <name val="等线"/>
      <charset val="0"/>
      <scheme val="minor"/>
    </font>
    <font>
      <sz val="11"/>
      <color rgb="FF9C6500"/>
      <name val="等线"/>
      <charset val="0"/>
      <scheme val="minor"/>
    </font>
    <font>
      <sz val="11"/>
      <color rgb="FF9C0006"/>
      <name val="等线"/>
      <charset val="0"/>
      <scheme val="minor"/>
    </font>
    <font>
      <sz val="11"/>
      <color theme="0"/>
      <name val="等线"/>
      <charset val="0"/>
      <scheme val="minor"/>
    </font>
    <font>
      <sz val="11"/>
      <color rgb="FF3F3F76"/>
      <name val="等线"/>
      <charset val="0"/>
      <scheme val="minor"/>
    </font>
    <font>
      <u/>
      <sz val="11"/>
      <color rgb="FF0000FF"/>
      <name val="等线"/>
      <charset val="0"/>
      <scheme val="minor"/>
    </font>
    <font>
      <sz val="11"/>
      <color rgb="FFFF00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b/>
      <sz val="15"/>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b/>
      <sz val="23"/>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11" borderId="0" applyNumberFormat="0" applyBorder="0" applyAlignment="0" applyProtection="0">
      <alignment vertical="center"/>
    </xf>
    <xf numFmtId="0" fontId="15" fillId="12"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8"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4" fillId="7"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3" borderId="13" applyNumberFormat="0" applyFont="0" applyAlignment="0" applyProtection="0">
      <alignment vertical="center"/>
    </xf>
    <xf numFmtId="0" fontId="14" fillId="6"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4" applyNumberFormat="0" applyFill="0" applyAlignment="0" applyProtection="0">
      <alignment vertical="center"/>
    </xf>
    <xf numFmtId="0" fontId="21" fillId="0" borderId="14" applyNumberFormat="0" applyFill="0" applyAlignment="0" applyProtection="0">
      <alignment vertical="center"/>
    </xf>
    <xf numFmtId="0" fontId="14" fillId="16" borderId="0" applyNumberFormat="0" applyBorder="0" applyAlignment="0" applyProtection="0">
      <alignment vertical="center"/>
    </xf>
    <xf numFmtId="0" fontId="18" fillId="0" borderId="16" applyNumberFormat="0" applyFill="0" applyAlignment="0" applyProtection="0">
      <alignment vertical="center"/>
    </xf>
    <xf numFmtId="0" fontId="14" fillId="10" borderId="0" applyNumberFormat="0" applyBorder="0" applyAlignment="0" applyProtection="0">
      <alignment vertical="center"/>
    </xf>
    <xf numFmtId="0" fontId="24" fillId="17" borderId="17" applyNumberFormat="0" applyAlignment="0" applyProtection="0">
      <alignment vertical="center"/>
    </xf>
    <xf numFmtId="0" fontId="25" fillId="17" borderId="12" applyNumberFormat="0" applyAlignment="0" applyProtection="0">
      <alignment vertical="center"/>
    </xf>
    <xf numFmtId="0" fontId="26" fillId="18" borderId="18" applyNumberFormat="0" applyAlignment="0" applyProtection="0">
      <alignment vertical="center"/>
    </xf>
    <xf numFmtId="0" fontId="11" fillId="20" borderId="0" applyNumberFormat="0" applyBorder="0" applyAlignment="0" applyProtection="0">
      <alignment vertical="center"/>
    </xf>
    <xf numFmtId="0" fontId="14" fillId="23" borderId="0" applyNumberFormat="0" applyBorder="0" applyAlignment="0" applyProtection="0">
      <alignment vertical="center"/>
    </xf>
    <xf numFmtId="0" fontId="23" fillId="0" borderId="15" applyNumberFormat="0" applyFill="0" applyAlignment="0" applyProtection="0">
      <alignment vertical="center"/>
    </xf>
    <xf numFmtId="0" fontId="27" fillId="0" borderId="19" applyNumberFormat="0" applyFill="0" applyAlignment="0" applyProtection="0">
      <alignment vertical="center"/>
    </xf>
    <xf numFmtId="0" fontId="28" fillId="26" borderId="0" applyNumberFormat="0" applyBorder="0" applyAlignment="0" applyProtection="0">
      <alignment vertical="center"/>
    </xf>
    <xf numFmtId="0" fontId="12" fillId="4" borderId="0" applyNumberFormat="0" applyBorder="0" applyAlignment="0" applyProtection="0">
      <alignment vertical="center"/>
    </xf>
    <xf numFmtId="0" fontId="11" fillId="29" borderId="0" applyNumberFormat="0" applyBorder="0" applyAlignment="0" applyProtection="0">
      <alignment vertical="center"/>
    </xf>
    <xf numFmtId="0" fontId="14" fillId="32" borderId="0" applyNumberFormat="0" applyBorder="0" applyAlignment="0" applyProtection="0">
      <alignment vertical="center"/>
    </xf>
    <xf numFmtId="0" fontId="11" fillId="22" borderId="0" applyNumberFormat="0" applyBorder="0" applyAlignment="0" applyProtection="0">
      <alignment vertical="center"/>
    </xf>
    <xf numFmtId="0" fontId="11" fillId="31" borderId="0" applyNumberFormat="0" applyBorder="0" applyAlignment="0" applyProtection="0">
      <alignment vertical="center"/>
    </xf>
    <xf numFmtId="0" fontId="11" fillId="3" borderId="0" applyNumberFormat="0" applyBorder="0" applyAlignment="0" applyProtection="0">
      <alignment vertical="center"/>
    </xf>
    <xf numFmtId="0" fontId="11" fillId="15" borderId="0" applyNumberFormat="0" applyBorder="0" applyAlignment="0" applyProtection="0">
      <alignment vertical="center"/>
    </xf>
    <xf numFmtId="0" fontId="14" fillId="28" borderId="0" applyNumberFormat="0" applyBorder="0" applyAlignment="0" applyProtection="0">
      <alignment vertical="center"/>
    </xf>
    <xf numFmtId="0" fontId="14" fillId="14"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14" fillId="24" borderId="0" applyNumberFormat="0" applyBorder="0" applyAlignment="0" applyProtection="0">
      <alignment vertical="center"/>
    </xf>
    <xf numFmtId="0" fontId="11" fillId="27"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1" fillId="19" borderId="0" applyNumberFormat="0" applyBorder="0" applyAlignment="0" applyProtection="0">
      <alignment vertical="center"/>
    </xf>
    <xf numFmtId="0" fontId="14" fillId="33" borderId="0" applyNumberFormat="0" applyBorder="0" applyAlignment="0" applyProtection="0">
      <alignment vertical="center"/>
    </xf>
  </cellStyleXfs>
  <cellXfs count="60">
    <xf numFmtId="0" fontId="0" fillId="0" borderId="0" xfId="0">
      <alignment vertical="center"/>
    </xf>
    <xf numFmtId="0" fontId="1" fillId="0" borderId="0" xfId="0" applyFont="1" applyAlignment="1"/>
    <xf numFmtId="0" fontId="2" fillId="0" borderId="0" xfId="0" applyFont="1" applyAlignment="1" applyProtection="1">
      <alignment horizontal="left" vertical="center" wrapText="1" readingOrder="1"/>
      <protection locked="0"/>
    </xf>
    <xf numFmtId="0" fontId="3" fillId="0" borderId="0" xfId="0" applyFont="1" applyAlignment="1" applyProtection="1">
      <alignment horizontal="right" vertical="center" wrapText="1" readingOrder="1"/>
      <protection locked="0"/>
    </xf>
    <xf numFmtId="0" fontId="4" fillId="0" borderId="0" xfId="0" applyFont="1" applyAlignment="1" applyProtection="1">
      <alignment horizontal="center" vertical="center" wrapText="1" readingOrder="1"/>
      <protection locked="0"/>
    </xf>
    <xf numFmtId="0" fontId="2" fillId="0" borderId="1" xfId="0" applyFont="1" applyBorder="1" applyAlignment="1" applyProtection="1">
      <alignment horizontal="left" vertical="center" wrapText="1" readingOrder="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2" fillId="0" borderId="1" xfId="0" applyFont="1" applyBorder="1" applyAlignment="1" applyProtection="1">
      <alignment horizontal="center" vertical="center" wrapText="1" readingOrder="1"/>
      <protection locked="0"/>
    </xf>
    <xf numFmtId="0" fontId="1" fillId="0" borderId="4" xfId="0" applyFont="1" applyBorder="1" applyAlignment="1" applyProtection="1">
      <alignment vertical="top" wrapText="1"/>
      <protection locked="0"/>
    </xf>
    <xf numFmtId="0" fontId="2" fillId="0" borderId="1" xfId="0" applyFont="1" applyBorder="1" applyAlignment="1" applyProtection="1">
      <alignment horizontal="left" vertical="top" wrapText="1" readingOrder="1"/>
      <protection locked="0"/>
    </xf>
    <xf numFmtId="0" fontId="2" fillId="0" borderId="1" xfId="0" applyFont="1" applyBorder="1" applyAlignment="1" applyProtection="1">
      <alignment vertical="top" wrapText="1" readingOrder="1"/>
      <protection locked="0"/>
    </xf>
    <xf numFmtId="0" fontId="2" fillId="0" borderId="4" xfId="0" applyFont="1" applyBorder="1" applyAlignment="1" applyProtection="1">
      <alignment horizontal="center" vertical="center" wrapText="1" readingOrder="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3" fillId="2" borderId="0" xfId="0" applyFont="1" applyFill="1" applyAlignment="1" applyProtection="1">
      <alignment horizontal="right" vertical="center" wrapText="1" readingOrder="1"/>
      <protection locked="0"/>
    </xf>
    <xf numFmtId="0" fontId="4" fillId="2" borderId="0" xfId="0" applyFont="1" applyFill="1" applyAlignment="1" applyProtection="1">
      <alignment horizontal="center" vertical="center" wrapText="1" readingOrder="1"/>
      <protection locked="0"/>
    </xf>
    <xf numFmtId="0" fontId="3" fillId="2" borderId="0" xfId="0" applyFont="1" applyFill="1" applyAlignment="1" applyProtection="1">
      <alignment horizontal="left" vertical="center" wrapText="1" readingOrder="1"/>
      <protection locked="0"/>
    </xf>
    <xf numFmtId="0" fontId="5" fillId="0" borderId="1" xfId="0" applyFont="1" applyBorder="1" applyAlignment="1" applyProtection="1">
      <alignment horizontal="center" vertical="center" wrapText="1" readingOrder="1"/>
      <protection locked="0"/>
    </xf>
    <xf numFmtId="0" fontId="1" fillId="0" borderId="7" xfId="0" applyFont="1" applyBorder="1" applyAlignment="1" applyProtection="1">
      <alignment vertical="top" wrapText="1"/>
      <protection locked="0"/>
    </xf>
    <xf numFmtId="0" fontId="5" fillId="2" borderId="1" xfId="0" applyFont="1" applyFill="1" applyBorder="1" applyAlignment="1" applyProtection="1">
      <alignment horizontal="center" vertical="center" wrapText="1" readingOrder="1"/>
      <protection locked="0"/>
    </xf>
    <xf numFmtId="0" fontId="1" fillId="2" borderId="7" xfId="0" applyFont="1" applyFill="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2" fillId="0" borderId="1" xfId="0" applyFont="1" applyBorder="1" applyAlignment="1" applyProtection="1">
      <alignment vertical="center" wrapText="1" readingOrder="1"/>
      <protection locked="0"/>
    </xf>
    <xf numFmtId="0" fontId="2" fillId="0" borderId="1" xfId="0" applyFont="1" applyBorder="1" applyAlignment="1" applyProtection="1">
      <alignment horizontal="right" vertical="center" wrapText="1" readingOrder="1"/>
      <protection locked="0"/>
    </xf>
    <xf numFmtId="0" fontId="6" fillId="0" borderId="1" xfId="0" applyFont="1" applyBorder="1" applyAlignment="1" applyProtection="1">
      <alignment horizontal="center" vertical="center" wrapText="1" readingOrder="1"/>
      <protection locked="0"/>
    </xf>
    <xf numFmtId="0" fontId="7" fillId="0" borderId="0" xfId="0" applyFont="1" applyAlignment="1" applyProtection="1">
      <alignment horizontal="center" vertical="center" wrapText="1" readingOrder="1"/>
      <protection locked="0"/>
    </xf>
    <xf numFmtId="0" fontId="2" fillId="0" borderId="0" xfId="0" applyFont="1" applyAlignment="1" applyProtection="1">
      <alignment horizontal="right" vertical="center" wrapText="1" readingOrder="1"/>
      <protection locked="0"/>
    </xf>
    <xf numFmtId="178" fontId="2" fillId="0" borderId="1" xfId="0" applyNumberFormat="1" applyFont="1" applyBorder="1" applyAlignment="1" applyProtection="1">
      <alignment horizontal="right" vertical="center" wrapText="1" readingOrder="1"/>
      <protection locked="0"/>
    </xf>
    <xf numFmtId="177" fontId="2" fillId="0" borderId="1" xfId="0" applyNumberFormat="1" applyFont="1" applyBorder="1" applyAlignment="1" applyProtection="1">
      <alignment horizontal="right" vertical="center" wrapText="1" readingOrder="1"/>
      <protection locked="0"/>
    </xf>
    <xf numFmtId="0" fontId="5" fillId="0" borderId="8" xfId="0" applyFont="1" applyBorder="1" applyAlignment="1" applyProtection="1">
      <alignment horizontal="center" vertical="center" wrapText="1" readingOrder="1"/>
      <protection locked="0"/>
    </xf>
    <xf numFmtId="0" fontId="2" fillId="0" borderId="9" xfId="0" applyFont="1" applyBorder="1" applyAlignment="1" applyProtection="1">
      <alignment vertical="center" wrapText="1" readingOrder="1"/>
      <protection locked="0"/>
    </xf>
    <xf numFmtId="178" fontId="2" fillId="0" borderId="9" xfId="0" applyNumberFormat="1" applyFont="1" applyBorder="1" applyAlignment="1" applyProtection="1">
      <alignment vertical="center" wrapText="1" readingOrder="1"/>
      <protection locked="0"/>
    </xf>
    <xf numFmtId="178" fontId="2" fillId="0" borderId="9" xfId="0" applyNumberFormat="1" applyFont="1" applyBorder="1" applyAlignment="1" applyProtection="1">
      <alignment horizontal="right" vertical="center" wrapText="1" readingOrder="1"/>
      <protection locked="0"/>
    </xf>
    <xf numFmtId="0" fontId="2" fillId="0" borderId="4" xfId="0" applyFont="1" applyBorder="1" applyAlignment="1" applyProtection="1">
      <alignment horizontal="left" vertical="center" wrapText="1" readingOrder="1"/>
      <protection locked="0"/>
    </xf>
    <xf numFmtId="178" fontId="2" fillId="0" borderId="4" xfId="0" applyNumberFormat="1" applyFont="1" applyBorder="1" applyAlignment="1" applyProtection="1">
      <alignment horizontal="right" vertical="center" wrapText="1" readingOrder="1"/>
      <protection locked="0"/>
    </xf>
    <xf numFmtId="0" fontId="8" fillId="0" borderId="8" xfId="0" applyFont="1" applyBorder="1" applyAlignment="1" applyProtection="1">
      <alignment horizontal="center" vertical="center" wrapText="1" readingOrder="1"/>
      <protection locked="0"/>
    </xf>
    <xf numFmtId="178" fontId="8" fillId="0" borderId="9" xfId="0" applyNumberFormat="1" applyFont="1" applyBorder="1" applyAlignment="1" applyProtection="1">
      <alignment horizontal="right" vertical="center" wrapText="1" readingOrder="1"/>
      <protection locked="0"/>
    </xf>
    <xf numFmtId="0" fontId="8" fillId="0" borderId="8" xfId="0" applyFont="1" applyBorder="1" applyAlignment="1" applyProtection="1">
      <alignment horizontal="right" wrapText="1" readingOrder="1"/>
      <protection locked="0"/>
    </xf>
    <xf numFmtId="0" fontId="8" fillId="0" borderId="8" xfId="0" applyFont="1" applyBorder="1" applyAlignment="1" applyProtection="1">
      <alignment horizontal="right" vertical="center" wrapText="1" readingOrder="1"/>
      <protection locked="0"/>
    </xf>
    <xf numFmtId="0" fontId="8" fillId="0" borderId="1" xfId="0" applyFont="1" applyBorder="1" applyAlignment="1" applyProtection="1">
      <alignment horizontal="center" vertical="center" wrapText="1" readingOrder="1"/>
      <protection locked="0"/>
    </xf>
    <xf numFmtId="178" fontId="8" fillId="0" borderId="4" xfId="0" applyNumberFormat="1" applyFont="1" applyBorder="1" applyAlignment="1" applyProtection="1">
      <alignment horizontal="right" vertical="center" wrapText="1" readingOrder="1"/>
      <protection locked="0"/>
    </xf>
    <xf numFmtId="0" fontId="2" fillId="2" borderId="1" xfId="0" applyFont="1" applyFill="1" applyBorder="1" applyAlignment="1" applyProtection="1">
      <alignment horizontal="left" vertical="center" wrapText="1" readingOrder="1"/>
      <protection locked="0"/>
    </xf>
    <xf numFmtId="176" fontId="2" fillId="0" borderId="1" xfId="0" applyNumberFormat="1" applyFont="1" applyBorder="1" applyAlignment="1" applyProtection="1">
      <alignment horizontal="right" vertical="center" wrapText="1" readingOrder="1"/>
      <protection locked="0"/>
    </xf>
    <xf numFmtId="0" fontId="2" fillId="2" borderId="1" xfId="0" applyFont="1" applyFill="1" applyBorder="1" applyAlignment="1" applyProtection="1">
      <alignment horizontal="center" vertical="center" wrapText="1" readingOrder="1"/>
      <protection locked="0"/>
    </xf>
    <xf numFmtId="0" fontId="2" fillId="0" borderId="4" xfId="0" applyFont="1" applyBorder="1" applyAlignment="1" applyProtection="1">
      <alignment vertical="center" wrapText="1" readingOrder="1"/>
      <protection locked="0"/>
    </xf>
    <xf numFmtId="176" fontId="2" fillId="0" borderId="4" xfId="0" applyNumberFormat="1" applyFont="1" applyBorder="1" applyAlignment="1" applyProtection="1">
      <alignment vertical="center" wrapText="1" readingOrder="1"/>
      <protection locked="0"/>
    </xf>
    <xf numFmtId="176" fontId="2" fillId="0" borderId="4" xfId="0" applyNumberFormat="1" applyFont="1" applyBorder="1" applyAlignment="1" applyProtection="1">
      <alignment horizontal="right" vertical="center" wrapText="1" readingOrder="1"/>
      <protection locked="0"/>
    </xf>
    <xf numFmtId="176" fontId="2" fillId="0" borderId="1" xfId="0" applyNumberFormat="1" applyFont="1" applyBorder="1" applyAlignment="1" applyProtection="1">
      <alignment vertical="center" wrapText="1" readingOrder="1"/>
      <protection locked="0"/>
    </xf>
    <xf numFmtId="0" fontId="2" fillId="0" borderId="4" xfId="0" applyFont="1" applyBorder="1" applyAlignment="1" applyProtection="1">
      <alignment horizontal="right" vertical="center" wrapText="1" readingOrder="1"/>
      <protection locked="0"/>
    </xf>
    <xf numFmtId="0" fontId="2" fillId="0" borderId="4" xfId="0" applyFont="1" applyBorder="1" applyAlignment="1" applyProtection="1">
      <alignment vertical="top" wrapText="1" readingOrder="1"/>
      <protection locked="0"/>
    </xf>
    <xf numFmtId="0" fontId="2" fillId="0" borderId="4" xfId="0" applyFont="1" applyBorder="1" applyAlignment="1" applyProtection="1">
      <alignment horizontal="right" wrapText="1" readingOrder="1"/>
      <protection locked="0"/>
    </xf>
    <xf numFmtId="0" fontId="8" fillId="0" borderId="4" xfId="0" applyFont="1" applyBorder="1" applyAlignment="1" applyProtection="1">
      <alignment horizontal="center" vertical="center" wrapText="1" readingOrder="1"/>
      <protection locked="0"/>
    </xf>
    <xf numFmtId="176" fontId="8" fillId="0" borderId="4" xfId="0" applyNumberFormat="1" applyFont="1" applyBorder="1" applyAlignment="1" applyProtection="1">
      <alignment horizontal="right" vertical="center" wrapText="1" readingOrder="1"/>
      <protection locked="0"/>
    </xf>
    <xf numFmtId="176" fontId="8" fillId="0" borderId="1" xfId="0" applyNumberFormat="1" applyFont="1" applyBorder="1" applyAlignment="1" applyProtection="1">
      <alignment horizontal="right" vertical="center" wrapText="1" readingOrder="1"/>
      <protection locked="0"/>
    </xf>
    <xf numFmtId="0" fontId="1" fillId="0" borderId="10"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2" borderId="9" xfId="0" applyFont="1" applyFill="1" applyBorder="1" applyAlignment="1" applyProtection="1">
      <alignment vertical="top" wrapText="1"/>
      <protection locked="0"/>
    </xf>
    <xf numFmtId="0" fontId="2" fillId="0" borderId="0" xfId="0" applyFont="1" applyAlignment="1" applyProtection="1">
      <alignment horizontal="right" wrapText="1" readingOrder="1"/>
      <protection locked="0"/>
    </xf>
    <xf numFmtId="0" fontId="2" fillId="2" borderId="1" xfId="0" applyFont="1" applyFill="1" applyBorder="1" applyAlignment="1" applyProtection="1">
      <alignment vertical="center" wrapText="1" readingOrder="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showGridLines="0" workbookViewId="0">
      <selection activeCell="H28" sqref="H28"/>
    </sheetView>
  </sheetViews>
  <sheetFormatPr defaultColWidth="9.14285714285714" defaultRowHeight="12.75" outlineLevelCol="3"/>
  <cols>
    <col min="1" max="1" width="31.4285714285714" style="1" customWidth="1"/>
    <col min="2" max="2" width="22.8571428571429" style="1" customWidth="1"/>
    <col min="3" max="3" width="31.4285714285714" style="1" customWidth="1"/>
    <col min="4" max="4" width="22.7142857142857" style="1" customWidth="1"/>
    <col min="5" max="5" width="9.14285714285714" style="1" hidden="1" customWidth="1"/>
  </cols>
  <sheetData>
    <row r="1" ht="17.1" customHeight="1" spans="1:1">
      <c r="A1" s="15" t="s">
        <v>0</v>
      </c>
    </row>
    <row r="2" ht="30.2" customHeight="1" spans="1:1">
      <c r="A2" s="16" t="s">
        <v>1</v>
      </c>
    </row>
    <row r="3" ht="17.1" customHeight="1" spans="1:4">
      <c r="A3" s="17" t="s">
        <v>2</v>
      </c>
      <c r="D3" s="15" t="s">
        <v>3</v>
      </c>
    </row>
    <row r="4" ht="15" customHeight="1" spans="1:4">
      <c r="A4" s="30" t="s">
        <v>4</v>
      </c>
      <c r="B4" s="6"/>
      <c r="C4" s="18" t="s">
        <v>5</v>
      </c>
      <c r="D4" s="7"/>
    </row>
    <row r="5" ht="13.5" spans="1:4">
      <c r="A5" s="30" t="s">
        <v>6</v>
      </c>
      <c r="B5" s="30" t="s">
        <v>7</v>
      </c>
      <c r="C5" s="30" t="s">
        <v>8</v>
      </c>
      <c r="D5" s="18" t="s">
        <v>7</v>
      </c>
    </row>
    <row r="6" spans="1:4">
      <c r="A6" s="45" t="s">
        <v>9</v>
      </c>
      <c r="B6" s="46">
        <v>11251030.66</v>
      </c>
      <c r="C6" s="34" t="s">
        <v>10</v>
      </c>
      <c r="D6" s="47">
        <v>11251030.66</v>
      </c>
    </row>
    <row r="7" spans="1:4">
      <c r="A7" s="45" t="s">
        <v>11</v>
      </c>
      <c r="B7" s="46">
        <v>11251030.66</v>
      </c>
      <c r="C7" s="34" t="s">
        <v>12</v>
      </c>
      <c r="D7" s="47">
        <v>359007.84</v>
      </c>
    </row>
    <row r="8" spans="1:4">
      <c r="A8" s="45" t="s">
        <v>13</v>
      </c>
      <c r="B8" s="46">
        <v>11251030.66</v>
      </c>
      <c r="C8" s="34" t="s">
        <v>14</v>
      </c>
      <c r="D8" s="49"/>
    </row>
    <row r="9" spans="1:4">
      <c r="A9" s="45" t="s">
        <v>15</v>
      </c>
      <c r="B9" s="46">
        <v>0</v>
      </c>
      <c r="C9" s="34" t="s">
        <v>16</v>
      </c>
      <c r="D9" s="49"/>
    </row>
    <row r="10" spans="1:4">
      <c r="A10" s="45" t="s">
        <v>17</v>
      </c>
      <c r="B10" s="46">
        <v>0</v>
      </c>
      <c r="C10" s="34" t="s">
        <v>18</v>
      </c>
      <c r="D10" s="49"/>
    </row>
    <row r="11" spans="1:4">
      <c r="A11" s="45" t="s">
        <v>19</v>
      </c>
      <c r="B11" s="46">
        <v>0</v>
      </c>
      <c r="C11" s="34" t="s">
        <v>20</v>
      </c>
      <c r="D11" s="49"/>
    </row>
    <row r="12" spans="1:4">
      <c r="A12" s="45" t="s">
        <v>21</v>
      </c>
      <c r="B12" s="46">
        <v>0</v>
      </c>
      <c r="C12" s="34" t="s">
        <v>22</v>
      </c>
      <c r="D12" s="49"/>
    </row>
    <row r="13" spans="1:4">
      <c r="A13" s="45" t="s">
        <v>23</v>
      </c>
      <c r="B13" s="46">
        <v>0</v>
      </c>
      <c r="C13" s="34" t="s">
        <v>24</v>
      </c>
      <c r="D13" s="49"/>
    </row>
    <row r="14" spans="1:4">
      <c r="A14" s="45" t="s">
        <v>25</v>
      </c>
      <c r="B14" s="46">
        <v>0</v>
      </c>
      <c r="C14" s="34" t="s">
        <v>26</v>
      </c>
      <c r="D14" s="47">
        <v>9086645.9</v>
      </c>
    </row>
    <row r="15" spans="1:4">
      <c r="A15" s="45" t="s">
        <v>27</v>
      </c>
      <c r="B15" s="46">
        <v>0</v>
      </c>
      <c r="C15" s="34" t="s">
        <v>28</v>
      </c>
      <c r="D15" s="47">
        <v>418836.8</v>
      </c>
    </row>
    <row r="16" spans="1:4">
      <c r="A16" s="45" t="s">
        <v>29</v>
      </c>
      <c r="B16" s="46">
        <v>0</v>
      </c>
      <c r="C16" s="34" t="s">
        <v>30</v>
      </c>
      <c r="D16" s="49"/>
    </row>
    <row r="17" spans="1:4">
      <c r="A17" s="45"/>
      <c r="B17" s="49"/>
      <c r="C17" s="34" t="s">
        <v>31</v>
      </c>
      <c r="D17" s="49"/>
    </row>
    <row r="18" spans="1:4">
      <c r="A18" s="45"/>
      <c r="B18" s="49"/>
      <c r="C18" s="34" t="s">
        <v>32</v>
      </c>
      <c r="D18" s="47">
        <v>881990.64</v>
      </c>
    </row>
    <row r="19" spans="1:4">
      <c r="A19" s="45"/>
      <c r="B19" s="49"/>
      <c r="C19" s="34" t="s">
        <v>33</v>
      </c>
      <c r="D19" s="49"/>
    </row>
    <row r="20" spans="1:4">
      <c r="A20" s="45"/>
      <c r="B20" s="49"/>
      <c r="C20" s="34" t="s">
        <v>34</v>
      </c>
      <c r="D20" s="49"/>
    </row>
    <row r="21" spans="1:4">
      <c r="A21" s="45"/>
      <c r="B21" s="49"/>
      <c r="C21" s="34" t="s">
        <v>35</v>
      </c>
      <c r="D21" s="49"/>
    </row>
    <row r="22" spans="1:4">
      <c r="A22" s="45"/>
      <c r="B22" s="49"/>
      <c r="C22" s="34" t="s">
        <v>36</v>
      </c>
      <c r="D22" s="49"/>
    </row>
    <row r="23" spans="1:4">
      <c r="A23" s="45"/>
      <c r="B23" s="49"/>
      <c r="C23" s="34" t="s">
        <v>37</v>
      </c>
      <c r="D23" s="49"/>
    </row>
    <row r="24" spans="1:4">
      <c r="A24" s="50"/>
      <c r="B24" s="51"/>
      <c r="C24" s="34" t="s">
        <v>38</v>
      </c>
      <c r="D24" s="49"/>
    </row>
    <row r="25" spans="1:4">
      <c r="A25" s="50"/>
      <c r="B25" s="51"/>
      <c r="C25" s="34" t="s">
        <v>39</v>
      </c>
      <c r="D25" s="47">
        <v>504549.48</v>
      </c>
    </row>
    <row r="26" spans="1:4">
      <c r="A26" s="50"/>
      <c r="B26" s="51"/>
      <c r="C26" s="34" t="s">
        <v>40</v>
      </c>
      <c r="D26" s="49"/>
    </row>
    <row r="27" spans="1:4">
      <c r="A27" s="50"/>
      <c r="B27" s="51"/>
      <c r="C27" s="34" t="s">
        <v>41</v>
      </c>
      <c r="D27" s="49"/>
    </row>
    <row r="28" spans="1:4">
      <c r="A28" s="50"/>
      <c r="B28" s="51"/>
      <c r="C28" s="34" t="s">
        <v>42</v>
      </c>
      <c r="D28" s="49"/>
    </row>
    <row r="29" spans="1:4">
      <c r="A29" s="50"/>
      <c r="B29" s="51"/>
      <c r="C29" s="34" t="s">
        <v>43</v>
      </c>
      <c r="D29" s="49"/>
    </row>
    <row r="30" spans="1:4">
      <c r="A30" s="50"/>
      <c r="B30" s="51"/>
      <c r="C30" s="34" t="s">
        <v>44</v>
      </c>
      <c r="D30" s="49"/>
    </row>
    <row r="31" spans="1:4">
      <c r="A31" s="50"/>
      <c r="B31" s="51"/>
      <c r="C31" s="34" t="s">
        <v>45</v>
      </c>
      <c r="D31" s="49"/>
    </row>
    <row r="32" spans="1:4">
      <c r="A32" s="50"/>
      <c r="B32" s="51"/>
      <c r="C32" s="34" t="s">
        <v>46</v>
      </c>
      <c r="D32" s="49"/>
    </row>
    <row r="33" spans="1:4">
      <c r="A33" s="50"/>
      <c r="B33" s="51"/>
      <c r="C33" s="34" t="s">
        <v>47</v>
      </c>
      <c r="D33" s="49"/>
    </row>
    <row r="34" spans="1:4">
      <c r="A34" s="50"/>
      <c r="B34" s="51"/>
      <c r="C34" s="34" t="s">
        <v>48</v>
      </c>
      <c r="D34" s="43">
        <v>0</v>
      </c>
    </row>
    <row r="35" spans="1:4">
      <c r="A35" s="52" t="s">
        <v>49</v>
      </c>
      <c r="B35" s="53">
        <v>11251030.66</v>
      </c>
      <c r="C35" s="52" t="s">
        <v>50</v>
      </c>
      <c r="D35" s="54">
        <v>11251030.66</v>
      </c>
    </row>
    <row r="36" ht="3.95" customHeight="1"/>
  </sheetData>
  <mergeCells count="5">
    <mergeCell ref="A1:D1"/>
    <mergeCell ref="A2:D2"/>
    <mergeCell ref="A3:C3"/>
    <mergeCell ref="A4:B4"/>
    <mergeCell ref="C4:D4"/>
  </mergeCells>
  <pageMargins left="0.700694444444445" right="0.700694444444445" top="0.751388888888889" bottom="0.751388888888889" header="0.298611111111111" footer="0.298611111111111"/>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8"/>
  <sheetViews>
    <sheetView showGridLines="0" workbookViewId="0">
      <selection activeCell="H28" sqref="H28"/>
    </sheetView>
  </sheetViews>
  <sheetFormatPr defaultColWidth="9.14285714285714" defaultRowHeight="12.75" outlineLevelCol="4"/>
  <cols>
    <col min="1" max="1" width="20.8571428571429" style="1" customWidth="1"/>
    <col min="2" max="2" width="63.8571428571429" style="1" customWidth="1"/>
    <col min="3" max="5" width="13.4285714285714" style="1" customWidth="1"/>
    <col min="6" max="6" width="9.14285714285714" style="1" hidden="1" customWidth="1"/>
  </cols>
  <sheetData>
    <row r="1" ht="17.1" customHeight="1" spans="1:1">
      <c r="A1" s="15" t="s">
        <v>51</v>
      </c>
    </row>
    <row r="2" ht="33.95" customHeight="1" spans="1:1">
      <c r="A2" s="16" t="s">
        <v>52</v>
      </c>
    </row>
    <row r="3" ht="17.1" customHeight="1" spans="1:1">
      <c r="A3" s="15" t="s">
        <v>3</v>
      </c>
    </row>
    <row r="4" ht="17.1" customHeight="1" spans="1:5">
      <c r="A4" s="20" t="s">
        <v>53</v>
      </c>
      <c r="B4" s="7"/>
      <c r="C4" s="20" t="s">
        <v>54</v>
      </c>
      <c r="D4" s="6"/>
      <c r="E4" s="7"/>
    </row>
    <row r="5" ht="13.5" spans="1:5">
      <c r="A5" s="20" t="s">
        <v>55</v>
      </c>
      <c r="B5" s="20" t="s">
        <v>56</v>
      </c>
      <c r="C5" s="20" t="s">
        <v>57</v>
      </c>
      <c r="D5" s="6"/>
      <c r="E5" s="7"/>
    </row>
    <row r="6" ht="13.5" spans="1:5">
      <c r="A6" s="22"/>
      <c r="B6" s="22"/>
      <c r="C6" s="20" t="s">
        <v>58</v>
      </c>
      <c r="D6" s="20" t="s">
        <v>59</v>
      </c>
      <c r="E6" s="20" t="s">
        <v>60</v>
      </c>
    </row>
    <row r="7" spans="1:5">
      <c r="A7" s="44" t="s">
        <v>61</v>
      </c>
      <c r="B7" s="44" t="s">
        <v>61</v>
      </c>
      <c r="C7" s="8" t="s">
        <v>62</v>
      </c>
      <c r="D7" s="8" t="s">
        <v>63</v>
      </c>
      <c r="E7" s="8" t="s">
        <v>64</v>
      </c>
    </row>
    <row r="8" spans="1:5">
      <c r="A8" s="42" t="s">
        <v>65</v>
      </c>
      <c r="B8" s="42" t="s">
        <v>66</v>
      </c>
      <c r="C8" s="43">
        <v>359007.84</v>
      </c>
      <c r="D8" s="43">
        <v>359007.84</v>
      </c>
      <c r="E8" s="43">
        <v>0</v>
      </c>
    </row>
    <row r="9" spans="1:5">
      <c r="A9" s="42" t="s">
        <v>67</v>
      </c>
      <c r="B9" s="42" t="s">
        <v>68</v>
      </c>
      <c r="C9" s="43">
        <v>53280</v>
      </c>
      <c r="D9" s="43">
        <v>53280</v>
      </c>
      <c r="E9" s="43">
        <v>0</v>
      </c>
    </row>
    <row r="10" spans="1:5">
      <c r="A10" s="42" t="s">
        <v>69</v>
      </c>
      <c r="B10" s="42" t="s">
        <v>70</v>
      </c>
      <c r="C10" s="43">
        <v>53280</v>
      </c>
      <c r="D10" s="43">
        <v>53280</v>
      </c>
      <c r="E10" s="43">
        <v>0</v>
      </c>
    </row>
    <row r="11" spans="1:5">
      <c r="A11" s="42" t="s">
        <v>71</v>
      </c>
      <c r="B11" s="42" t="s">
        <v>72</v>
      </c>
      <c r="C11" s="43">
        <v>305727.84</v>
      </c>
      <c r="D11" s="43">
        <v>305727.84</v>
      </c>
      <c r="E11" s="43">
        <v>0</v>
      </c>
    </row>
    <row r="12" spans="1:5">
      <c r="A12" s="42" t="s">
        <v>73</v>
      </c>
      <c r="B12" s="42" t="s">
        <v>74</v>
      </c>
      <c r="C12" s="43">
        <v>305727.84</v>
      </c>
      <c r="D12" s="43">
        <v>305727.84</v>
      </c>
      <c r="E12" s="43">
        <v>0</v>
      </c>
    </row>
    <row r="13" spans="1:5">
      <c r="A13" s="42" t="s">
        <v>75</v>
      </c>
      <c r="B13" s="42" t="s">
        <v>76</v>
      </c>
      <c r="C13" s="43">
        <v>9086645.9</v>
      </c>
      <c r="D13" s="43">
        <v>8756645.9</v>
      </c>
      <c r="E13" s="43">
        <v>330000</v>
      </c>
    </row>
    <row r="14" spans="1:5">
      <c r="A14" s="42" t="s">
        <v>77</v>
      </c>
      <c r="B14" s="42" t="s">
        <v>78</v>
      </c>
      <c r="C14" s="43">
        <v>7130682</v>
      </c>
      <c r="D14" s="43">
        <v>7010682</v>
      </c>
      <c r="E14" s="43">
        <v>120000</v>
      </c>
    </row>
    <row r="15" spans="1:5">
      <c r="A15" s="42" t="s">
        <v>79</v>
      </c>
      <c r="B15" s="42" t="s">
        <v>80</v>
      </c>
      <c r="C15" s="43">
        <v>6021642</v>
      </c>
      <c r="D15" s="43">
        <v>6021642</v>
      </c>
      <c r="E15" s="43">
        <v>0</v>
      </c>
    </row>
    <row r="16" spans="1:5">
      <c r="A16" s="42" t="s">
        <v>81</v>
      </c>
      <c r="B16" s="42" t="s">
        <v>82</v>
      </c>
      <c r="C16" s="43">
        <v>100000</v>
      </c>
      <c r="D16" s="43">
        <v>0</v>
      </c>
      <c r="E16" s="43">
        <v>100000</v>
      </c>
    </row>
    <row r="17" spans="1:5">
      <c r="A17" s="42" t="s">
        <v>83</v>
      </c>
      <c r="B17" s="42" t="s">
        <v>84</v>
      </c>
      <c r="C17" s="43">
        <v>20000</v>
      </c>
      <c r="D17" s="43">
        <v>0</v>
      </c>
      <c r="E17" s="43">
        <v>20000</v>
      </c>
    </row>
    <row r="18" spans="1:5">
      <c r="A18" s="42" t="s">
        <v>85</v>
      </c>
      <c r="B18" s="42" t="s">
        <v>86</v>
      </c>
      <c r="C18" s="43">
        <v>328800</v>
      </c>
      <c r="D18" s="43">
        <v>328800</v>
      </c>
      <c r="E18" s="43">
        <v>0</v>
      </c>
    </row>
    <row r="19" spans="1:5">
      <c r="A19" s="42" t="s">
        <v>87</v>
      </c>
      <c r="B19" s="42" t="s">
        <v>88</v>
      </c>
      <c r="C19" s="43">
        <v>660240</v>
      </c>
      <c r="D19" s="43">
        <v>660240</v>
      </c>
      <c r="E19" s="43">
        <v>0</v>
      </c>
    </row>
    <row r="20" spans="1:5">
      <c r="A20" s="42" t="s">
        <v>89</v>
      </c>
      <c r="B20" s="42" t="s">
        <v>90</v>
      </c>
      <c r="C20" s="43">
        <v>1890517.84</v>
      </c>
      <c r="D20" s="43">
        <v>1680517.84</v>
      </c>
      <c r="E20" s="43">
        <v>210000</v>
      </c>
    </row>
    <row r="21" spans="1:5">
      <c r="A21" s="42" t="s">
        <v>91</v>
      </c>
      <c r="B21" s="42" t="s">
        <v>92</v>
      </c>
      <c r="C21" s="43">
        <v>170005.2</v>
      </c>
      <c r="D21" s="43">
        <v>170005.2</v>
      </c>
      <c r="E21" s="43">
        <v>0</v>
      </c>
    </row>
    <row r="22" spans="1:5">
      <c r="A22" s="42" t="s">
        <v>93</v>
      </c>
      <c r="B22" s="42" t="s">
        <v>94</v>
      </c>
      <c r="C22" s="43">
        <v>210000</v>
      </c>
      <c r="D22" s="43">
        <v>0</v>
      </c>
      <c r="E22" s="43">
        <v>210000</v>
      </c>
    </row>
    <row r="23" spans="1:5">
      <c r="A23" s="42" t="s">
        <v>95</v>
      </c>
      <c r="B23" s="42" t="s">
        <v>96</v>
      </c>
      <c r="C23" s="43">
        <v>672732.64</v>
      </c>
      <c r="D23" s="43">
        <v>672732.64</v>
      </c>
      <c r="E23" s="43">
        <v>0</v>
      </c>
    </row>
    <row r="24" spans="1:5">
      <c r="A24" s="42" t="s">
        <v>97</v>
      </c>
      <c r="B24" s="42" t="s">
        <v>98</v>
      </c>
      <c r="C24" s="43">
        <v>837780</v>
      </c>
      <c r="D24" s="43">
        <v>837780</v>
      </c>
      <c r="E24" s="43">
        <v>0</v>
      </c>
    </row>
    <row r="25" spans="1:5">
      <c r="A25" s="42" t="s">
        <v>99</v>
      </c>
      <c r="B25" s="42" t="s">
        <v>100</v>
      </c>
      <c r="C25" s="43">
        <v>65446.06</v>
      </c>
      <c r="D25" s="43">
        <v>65446.06</v>
      </c>
      <c r="E25" s="43">
        <v>0</v>
      </c>
    </row>
    <row r="26" spans="1:5">
      <c r="A26" s="42" t="s">
        <v>101</v>
      </c>
      <c r="B26" s="42" t="s">
        <v>102</v>
      </c>
      <c r="C26" s="43">
        <v>65446.06</v>
      </c>
      <c r="D26" s="43">
        <v>65446.06</v>
      </c>
      <c r="E26" s="43">
        <v>0</v>
      </c>
    </row>
    <row r="27" spans="1:5">
      <c r="A27" s="42" t="s">
        <v>103</v>
      </c>
      <c r="B27" s="42" t="s">
        <v>104</v>
      </c>
      <c r="C27" s="43">
        <v>418836.8</v>
      </c>
      <c r="D27" s="43">
        <v>418836.8</v>
      </c>
      <c r="E27" s="43">
        <v>0</v>
      </c>
    </row>
    <row r="28" spans="1:5">
      <c r="A28" s="42" t="s">
        <v>105</v>
      </c>
      <c r="B28" s="42" t="s">
        <v>106</v>
      </c>
      <c r="C28" s="43">
        <v>418836.8</v>
      </c>
      <c r="D28" s="43">
        <v>418836.8</v>
      </c>
      <c r="E28" s="43">
        <v>0</v>
      </c>
    </row>
    <row r="29" spans="1:5">
      <c r="A29" s="42" t="s">
        <v>107</v>
      </c>
      <c r="B29" s="42" t="s">
        <v>108</v>
      </c>
      <c r="C29" s="43">
        <v>241790.4</v>
      </c>
      <c r="D29" s="43">
        <v>241790.4</v>
      </c>
      <c r="E29" s="43">
        <v>0</v>
      </c>
    </row>
    <row r="30" spans="1:5">
      <c r="A30" s="42" t="s">
        <v>109</v>
      </c>
      <c r="B30" s="42" t="s">
        <v>110</v>
      </c>
      <c r="C30" s="43">
        <v>158414.4</v>
      </c>
      <c r="D30" s="43">
        <v>158414.4</v>
      </c>
      <c r="E30" s="43">
        <v>0</v>
      </c>
    </row>
    <row r="31" spans="1:5">
      <c r="A31" s="42" t="s">
        <v>111</v>
      </c>
      <c r="B31" s="42" t="s">
        <v>112</v>
      </c>
      <c r="C31" s="43">
        <v>18632</v>
      </c>
      <c r="D31" s="43">
        <v>18632</v>
      </c>
      <c r="E31" s="43">
        <v>0</v>
      </c>
    </row>
    <row r="32" spans="1:5">
      <c r="A32" s="42" t="s">
        <v>113</v>
      </c>
      <c r="B32" s="42" t="s">
        <v>114</v>
      </c>
      <c r="C32" s="43">
        <v>881990.64</v>
      </c>
      <c r="D32" s="43">
        <v>881990.64</v>
      </c>
      <c r="E32" s="43">
        <v>0</v>
      </c>
    </row>
    <row r="33" spans="1:5">
      <c r="A33" s="42" t="s">
        <v>115</v>
      </c>
      <c r="B33" s="42" t="s">
        <v>116</v>
      </c>
      <c r="C33" s="43">
        <v>881990.64</v>
      </c>
      <c r="D33" s="43">
        <v>881990.64</v>
      </c>
      <c r="E33" s="43">
        <v>0</v>
      </c>
    </row>
    <row r="34" spans="1:5">
      <c r="A34" s="42" t="s">
        <v>117</v>
      </c>
      <c r="B34" s="42" t="s">
        <v>118</v>
      </c>
      <c r="C34" s="43">
        <v>881990.64</v>
      </c>
      <c r="D34" s="43">
        <v>881990.64</v>
      </c>
      <c r="E34" s="43">
        <v>0</v>
      </c>
    </row>
    <row r="35" spans="1:5">
      <c r="A35" s="42" t="s">
        <v>119</v>
      </c>
      <c r="B35" s="42" t="s">
        <v>120</v>
      </c>
      <c r="C35" s="43">
        <v>504549.48</v>
      </c>
      <c r="D35" s="43">
        <v>504549.48</v>
      </c>
      <c r="E35" s="43">
        <v>0</v>
      </c>
    </row>
    <row r="36" spans="1:5">
      <c r="A36" s="42" t="s">
        <v>121</v>
      </c>
      <c r="B36" s="42" t="s">
        <v>122</v>
      </c>
      <c r="C36" s="43">
        <v>504549.48</v>
      </c>
      <c r="D36" s="43">
        <v>504549.48</v>
      </c>
      <c r="E36" s="43">
        <v>0</v>
      </c>
    </row>
    <row r="37" spans="1:5">
      <c r="A37" s="42" t="s">
        <v>123</v>
      </c>
      <c r="B37" s="42" t="s">
        <v>124</v>
      </c>
      <c r="C37" s="43">
        <v>504549.48</v>
      </c>
      <c r="D37" s="43">
        <v>504549.48</v>
      </c>
      <c r="E37" s="43">
        <v>0</v>
      </c>
    </row>
    <row r="38" spans="1:5">
      <c r="A38" s="42"/>
      <c r="B38" s="44" t="s">
        <v>125</v>
      </c>
      <c r="C38" s="43">
        <v>11251030.66</v>
      </c>
      <c r="D38" s="43">
        <v>10921030.66</v>
      </c>
      <c r="E38" s="43">
        <v>330000</v>
      </c>
    </row>
  </sheetData>
  <mergeCells count="8">
    <mergeCell ref="A1:E1"/>
    <mergeCell ref="A2:E2"/>
    <mergeCell ref="A3:E3"/>
    <mergeCell ref="A4:B4"/>
    <mergeCell ref="C4:E4"/>
    <mergeCell ref="C5:E5"/>
    <mergeCell ref="A5:A6"/>
    <mergeCell ref="B5:B6"/>
  </mergeCells>
  <pageMargins left="0.700694444444445" right="0.700694444444445" top="0.751388888888889" bottom="0.751388888888889" header="0.298611111111111" footer="0.298611111111111"/>
  <pageSetup paperSize="9" scale="96"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33"/>
  <sheetViews>
    <sheetView showGridLines="0" workbookViewId="0">
      <selection activeCell="H28" sqref="H28"/>
    </sheetView>
  </sheetViews>
  <sheetFormatPr defaultColWidth="9.14285714285714" defaultRowHeight="12.75"/>
  <cols>
    <col min="1" max="1" width="8.42857142857143" style="1" customWidth="1"/>
    <col min="2" max="2" width="14.5714285714286" style="1" customWidth="1"/>
    <col min="3" max="3" width="32.8571428571429" style="1" customWidth="1"/>
    <col min="4" max="19" width="13.4285714285714" style="1" customWidth="1"/>
    <col min="20" max="20" width="9.14285714285714" style="1" hidden="1" customWidth="1"/>
  </cols>
  <sheetData>
    <row r="1" ht="17.1" customHeight="1" spans="1:1">
      <c r="A1" s="15" t="s">
        <v>126</v>
      </c>
    </row>
    <row r="2" ht="33.95" customHeight="1" spans="1:1">
      <c r="A2" s="4" t="s">
        <v>127</v>
      </c>
    </row>
    <row r="3" ht="17.1" customHeight="1" spans="1:1">
      <c r="A3" s="58" t="s">
        <v>3</v>
      </c>
    </row>
    <row r="4" ht="13.5" spans="1:19">
      <c r="A4" s="20" t="s">
        <v>128</v>
      </c>
      <c r="B4" s="56"/>
      <c r="C4" s="20" t="s">
        <v>129</v>
      </c>
      <c r="D4" s="20" t="s">
        <v>130</v>
      </c>
      <c r="E4" s="6"/>
      <c r="F4" s="6"/>
      <c r="G4" s="6"/>
      <c r="H4" s="6"/>
      <c r="I4" s="6"/>
      <c r="J4" s="6"/>
      <c r="K4" s="6"/>
      <c r="L4" s="6"/>
      <c r="M4" s="6"/>
      <c r="N4" s="6"/>
      <c r="O4" s="6"/>
      <c r="P4" s="6"/>
      <c r="Q4" s="6"/>
      <c r="R4" s="6"/>
      <c r="S4" s="7"/>
    </row>
    <row r="5" ht="13.5" spans="1:19">
      <c r="A5" s="57"/>
      <c r="B5" s="14"/>
      <c r="C5" s="21"/>
      <c r="D5" s="20" t="s">
        <v>131</v>
      </c>
      <c r="E5" s="20" t="s">
        <v>132</v>
      </c>
      <c r="F5" s="6"/>
      <c r="G5" s="6"/>
      <c r="H5" s="6"/>
      <c r="I5" s="6"/>
      <c r="J5" s="6"/>
      <c r="K5" s="6"/>
      <c r="L5" s="6"/>
      <c r="M5" s="6"/>
      <c r="N5" s="6"/>
      <c r="O5" s="7"/>
      <c r="P5" s="20" t="s">
        <v>133</v>
      </c>
      <c r="Q5" s="55"/>
      <c r="R5" s="55"/>
      <c r="S5" s="56"/>
    </row>
    <row r="6" ht="13.5" spans="1:19">
      <c r="A6" s="20" t="s">
        <v>134</v>
      </c>
      <c r="B6" s="20" t="s">
        <v>135</v>
      </c>
      <c r="C6" s="21"/>
      <c r="D6" s="21"/>
      <c r="E6" s="20" t="s">
        <v>125</v>
      </c>
      <c r="F6" s="20" t="s">
        <v>136</v>
      </c>
      <c r="G6" s="6"/>
      <c r="H6" s="6"/>
      <c r="I6" s="6"/>
      <c r="J6" s="6"/>
      <c r="K6" s="6"/>
      <c r="L6" s="6"/>
      <c r="M6" s="7"/>
      <c r="N6" s="20" t="s">
        <v>137</v>
      </c>
      <c r="O6" s="20" t="s">
        <v>138</v>
      </c>
      <c r="P6" s="57"/>
      <c r="Q6" s="13"/>
      <c r="R6" s="13"/>
      <c r="S6" s="14"/>
    </row>
    <row r="7" ht="40.5" spans="1:19">
      <c r="A7" s="22"/>
      <c r="B7" s="22"/>
      <c r="C7" s="22"/>
      <c r="D7" s="22"/>
      <c r="E7" s="22"/>
      <c r="F7" s="20" t="s">
        <v>58</v>
      </c>
      <c r="G7" s="20" t="s">
        <v>139</v>
      </c>
      <c r="H7" s="20" t="s">
        <v>140</v>
      </c>
      <c r="I7" s="20" t="s">
        <v>141</v>
      </c>
      <c r="J7" s="20" t="s">
        <v>142</v>
      </c>
      <c r="K7" s="20" t="s">
        <v>143</v>
      </c>
      <c r="L7" s="20" t="s">
        <v>144</v>
      </c>
      <c r="M7" s="20" t="s">
        <v>145</v>
      </c>
      <c r="N7" s="22"/>
      <c r="O7" s="22"/>
      <c r="P7" s="20" t="s">
        <v>58</v>
      </c>
      <c r="Q7" s="20" t="s">
        <v>146</v>
      </c>
      <c r="R7" s="20" t="s">
        <v>147</v>
      </c>
      <c r="S7" s="20" t="s">
        <v>148</v>
      </c>
    </row>
    <row r="8" spans="1:19">
      <c r="A8" s="44"/>
      <c r="B8" s="44"/>
      <c r="C8" s="44" t="s">
        <v>125</v>
      </c>
      <c r="D8" s="28">
        <v>10921030.66</v>
      </c>
      <c r="E8" s="28">
        <v>10921030.66</v>
      </c>
      <c r="F8" s="28">
        <v>10921030.66</v>
      </c>
      <c r="G8" s="28">
        <v>10921030.66</v>
      </c>
      <c r="H8" s="28">
        <v>0</v>
      </c>
      <c r="I8" s="28">
        <v>0</v>
      </c>
      <c r="J8" s="28">
        <v>0</v>
      </c>
      <c r="K8" s="28">
        <v>0</v>
      </c>
      <c r="L8" s="28">
        <v>0</v>
      </c>
      <c r="M8" s="28">
        <v>0</v>
      </c>
      <c r="N8" s="28">
        <v>0</v>
      </c>
      <c r="O8" s="28">
        <v>0</v>
      </c>
      <c r="P8" s="28">
        <v>0</v>
      </c>
      <c r="Q8" s="28">
        <v>0</v>
      </c>
      <c r="R8" s="28">
        <v>0</v>
      </c>
      <c r="S8" s="28">
        <v>0</v>
      </c>
    </row>
    <row r="9" spans="1:19">
      <c r="A9" s="42" t="s">
        <v>149</v>
      </c>
      <c r="B9" s="6"/>
      <c r="C9" s="7"/>
      <c r="D9" s="28">
        <v>10921030.66</v>
      </c>
      <c r="E9" s="28">
        <v>10921030.66</v>
      </c>
      <c r="F9" s="28">
        <v>10921030.66</v>
      </c>
      <c r="G9" s="28">
        <v>10921030.66</v>
      </c>
      <c r="H9" s="28">
        <v>0</v>
      </c>
      <c r="I9" s="28">
        <v>0</v>
      </c>
      <c r="J9" s="28">
        <v>0</v>
      </c>
      <c r="K9" s="28">
        <v>0</v>
      </c>
      <c r="L9" s="28">
        <v>0</v>
      </c>
      <c r="M9" s="28">
        <v>0</v>
      </c>
      <c r="N9" s="28">
        <v>0</v>
      </c>
      <c r="O9" s="28">
        <v>0</v>
      </c>
      <c r="P9" s="28">
        <v>0</v>
      </c>
      <c r="Q9" s="28">
        <v>0</v>
      </c>
      <c r="R9" s="28">
        <v>0</v>
      </c>
      <c r="S9" s="28">
        <v>0</v>
      </c>
    </row>
    <row r="10" spans="1:19">
      <c r="A10" s="59" t="s">
        <v>150</v>
      </c>
      <c r="B10" s="59"/>
      <c r="C10" s="42" t="s">
        <v>151</v>
      </c>
      <c r="D10" s="28">
        <v>7292606.98</v>
      </c>
      <c r="E10" s="28">
        <v>7292606.98</v>
      </c>
      <c r="F10" s="28">
        <v>7292606.98</v>
      </c>
      <c r="G10" s="28">
        <v>7292606.98</v>
      </c>
      <c r="H10" s="28">
        <v>0</v>
      </c>
      <c r="I10" s="28">
        <v>0</v>
      </c>
      <c r="J10" s="28">
        <v>0</v>
      </c>
      <c r="K10" s="28">
        <v>0</v>
      </c>
      <c r="L10" s="28">
        <v>0</v>
      </c>
      <c r="M10" s="28">
        <v>0</v>
      </c>
      <c r="N10" s="28">
        <v>0</v>
      </c>
      <c r="O10" s="28">
        <v>0</v>
      </c>
      <c r="P10" s="28">
        <v>0</v>
      </c>
      <c r="Q10" s="28">
        <v>0</v>
      </c>
      <c r="R10" s="28">
        <v>0</v>
      </c>
      <c r="S10" s="28">
        <v>0</v>
      </c>
    </row>
    <row r="11" spans="1:19">
      <c r="A11" s="59"/>
      <c r="B11" s="59" t="s">
        <v>152</v>
      </c>
      <c r="C11" s="42" t="s">
        <v>153</v>
      </c>
      <c r="D11" s="28">
        <v>1890372</v>
      </c>
      <c r="E11" s="28">
        <v>1890372</v>
      </c>
      <c r="F11" s="28">
        <v>1890372</v>
      </c>
      <c r="G11" s="28">
        <v>1890372</v>
      </c>
      <c r="H11" s="28">
        <v>0</v>
      </c>
      <c r="I11" s="28">
        <v>0</v>
      </c>
      <c r="J11" s="28">
        <v>0</v>
      </c>
      <c r="K11" s="28">
        <v>0</v>
      </c>
      <c r="L11" s="28">
        <v>0</v>
      </c>
      <c r="M11" s="28">
        <v>0</v>
      </c>
      <c r="N11" s="28">
        <v>0</v>
      </c>
      <c r="O11" s="28">
        <v>0</v>
      </c>
      <c r="P11" s="28">
        <v>0</v>
      </c>
      <c r="Q11" s="28">
        <v>0</v>
      </c>
      <c r="R11" s="28">
        <v>0</v>
      </c>
      <c r="S11" s="28">
        <v>0</v>
      </c>
    </row>
    <row r="12" spans="1:19">
      <c r="A12" s="59"/>
      <c r="B12" s="59" t="s">
        <v>154</v>
      </c>
      <c r="C12" s="42" t="s">
        <v>155</v>
      </c>
      <c r="D12" s="28">
        <v>2174340</v>
      </c>
      <c r="E12" s="28">
        <v>2174340</v>
      </c>
      <c r="F12" s="28">
        <v>2174340</v>
      </c>
      <c r="G12" s="28">
        <v>2174340</v>
      </c>
      <c r="H12" s="28">
        <v>0</v>
      </c>
      <c r="I12" s="28">
        <v>0</v>
      </c>
      <c r="J12" s="28">
        <v>0</v>
      </c>
      <c r="K12" s="28">
        <v>0</v>
      </c>
      <c r="L12" s="28">
        <v>0</v>
      </c>
      <c r="M12" s="28">
        <v>0</v>
      </c>
      <c r="N12" s="28">
        <v>0</v>
      </c>
      <c r="O12" s="28">
        <v>0</v>
      </c>
      <c r="P12" s="28">
        <v>0</v>
      </c>
      <c r="Q12" s="28">
        <v>0</v>
      </c>
      <c r="R12" s="28">
        <v>0</v>
      </c>
      <c r="S12" s="28">
        <v>0</v>
      </c>
    </row>
    <row r="13" spans="1:19">
      <c r="A13" s="59"/>
      <c r="B13" s="59" t="s">
        <v>156</v>
      </c>
      <c r="C13" s="42" t="s">
        <v>157</v>
      </c>
      <c r="D13" s="28">
        <v>93534</v>
      </c>
      <c r="E13" s="28">
        <v>93534</v>
      </c>
      <c r="F13" s="28">
        <v>93534</v>
      </c>
      <c r="G13" s="28">
        <v>93534</v>
      </c>
      <c r="H13" s="28">
        <v>0</v>
      </c>
      <c r="I13" s="28">
        <v>0</v>
      </c>
      <c r="J13" s="28">
        <v>0</v>
      </c>
      <c r="K13" s="28">
        <v>0</v>
      </c>
      <c r="L13" s="28">
        <v>0</v>
      </c>
      <c r="M13" s="28">
        <v>0</v>
      </c>
      <c r="N13" s="28">
        <v>0</v>
      </c>
      <c r="O13" s="28">
        <v>0</v>
      </c>
      <c r="P13" s="28">
        <v>0</v>
      </c>
      <c r="Q13" s="28">
        <v>0</v>
      </c>
      <c r="R13" s="28">
        <v>0</v>
      </c>
      <c r="S13" s="28">
        <v>0</v>
      </c>
    </row>
    <row r="14" spans="1:19">
      <c r="A14" s="59"/>
      <c r="B14" s="59" t="s">
        <v>158</v>
      </c>
      <c r="C14" s="42" t="s">
        <v>159</v>
      </c>
      <c r="D14" s="28">
        <v>1472796</v>
      </c>
      <c r="E14" s="28">
        <v>1472796</v>
      </c>
      <c r="F14" s="28">
        <v>1472796</v>
      </c>
      <c r="G14" s="28">
        <v>1472796</v>
      </c>
      <c r="H14" s="28">
        <v>0</v>
      </c>
      <c r="I14" s="28">
        <v>0</v>
      </c>
      <c r="J14" s="28">
        <v>0</v>
      </c>
      <c r="K14" s="28">
        <v>0</v>
      </c>
      <c r="L14" s="28">
        <v>0</v>
      </c>
      <c r="M14" s="28">
        <v>0</v>
      </c>
      <c r="N14" s="28">
        <v>0</v>
      </c>
      <c r="O14" s="28">
        <v>0</v>
      </c>
      <c r="P14" s="28">
        <v>0</v>
      </c>
      <c r="Q14" s="28">
        <v>0</v>
      </c>
      <c r="R14" s="28">
        <v>0</v>
      </c>
      <c r="S14" s="28">
        <v>0</v>
      </c>
    </row>
    <row r="15" spans="1:19">
      <c r="A15" s="59"/>
      <c r="B15" s="59" t="s">
        <v>160</v>
      </c>
      <c r="C15" s="42" t="s">
        <v>161</v>
      </c>
      <c r="D15" s="28">
        <v>672732.64</v>
      </c>
      <c r="E15" s="28">
        <v>672732.64</v>
      </c>
      <c r="F15" s="28">
        <v>672732.64</v>
      </c>
      <c r="G15" s="28">
        <v>672732.64</v>
      </c>
      <c r="H15" s="28">
        <v>0</v>
      </c>
      <c r="I15" s="28">
        <v>0</v>
      </c>
      <c r="J15" s="28">
        <v>0</v>
      </c>
      <c r="K15" s="28">
        <v>0</v>
      </c>
      <c r="L15" s="28">
        <v>0</v>
      </c>
      <c r="M15" s="28">
        <v>0</v>
      </c>
      <c r="N15" s="28">
        <v>0</v>
      </c>
      <c r="O15" s="28">
        <v>0</v>
      </c>
      <c r="P15" s="28">
        <v>0</v>
      </c>
      <c r="Q15" s="28">
        <v>0</v>
      </c>
      <c r="R15" s="28">
        <v>0</v>
      </c>
      <c r="S15" s="28">
        <v>0</v>
      </c>
    </row>
    <row r="16" spans="1:19">
      <c r="A16" s="59"/>
      <c r="B16" s="59" t="s">
        <v>162</v>
      </c>
      <c r="C16" s="42" t="s">
        <v>163</v>
      </c>
      <c r="D16" s="28">
        <v>400204.8</v>
      </c>
      <c r="E16" s="28">
        <v>400204.8</v>
      </c>
      <c r="F16" s="28">
        <v>400204.8</v>
      </c>
      <c r="G16" s="28">
        <v>400204.8</v>
      </c>
      <c r="H16" s="28">
        <v>0</v>
      </c>
      <c r="I16" s="28">
        <v>0</v>
      </c>
      <c r="J16" s="28">
        <v>0</v>
      </c>
      <c r="K16" s="28">
        <v>0</v>
      </c>
      <c r="L16" s="28">
        <v>0</v>
      </c>
      <c r="M16" s="28">
        <v>0</v>
      </c>
      <c r="N16" s="28">
        <v>0</v>
      </c>
      <c r="O16" s="28">
        <v>0</v>
      </c>
      <c r="P16" s="28">
        <v>0</v>
      </c>
      <c r="Q16" s="28">
        <v>0</v>
      </c>
      <c r="R16" s="28">
        <v>0</v>
      </c>
      <c r="S16" s="28">
        <v>0</v>
      </c>
    </row>
    <row r="17" spans="1:19">
      <c r="A17" s="59"/>
      <c r="B17" s="59" t="s">
        <v>164</v>
      </c>
      <c r="C17" s="42" t="s">
        <v>165</v>
      </c>
      <c r="D17" s="28">
        <v>84078.06</v>
      </c>
      <c r="E17" s="28">
        <v>84078.06</v>
      </c>
      <c r="F17" s="28">
        <v>84078.06</v>
      </c>
      <c r="G17" s="28">
        <v>84078.06</v>
      </c>
      <c r="H17" s="28">
        <v>0</v>
      </c>
      <c r="I17" s="28">
        <v>0</v>
      </c>
      <c r="J17" s="28">
        <v>0</v>
      </c>
      <c r="K17" s="28">
        <v>0</v>
      </c>
      <c r="L17" s="28">
        <v>0</v>
      </c>
      <c r="M17" s="28">
        <v>0</v>
      </c>
      <c r="N17" s="28">
        <v>0</v>
      </c>
      <c r="O17" s="28">
        <v>0</v>
      </c>
      <c r="P17" s="28">
        <v>0</v>
      </c>
      <c r="Q17" s="28">
        <v>0</v>
      </c>
      <c r="R17" s="28">
        <v>0</v>
      </c>
      <c r="S17" s="28">
        <v>0</v>
      </c>
    </row>
    <row r="18" spans="1:19">
      <c r="A18" s="59"/>
      <c r="B18" s="59"/>
      <c r="C18" s="42" t="s">
        <v>166</v>
      </c>
      <c r="D18" s="28">
        <v>6727.33</v>
      </c>
      <c r="E18" s="28">
        <v>6727.33</v>
      </c>
      <c r="F18" s="28">
        <v>6727.33</v>
      </c>
      <c r="G18" s="28">
        <v>6727.33</v>
      </c>
      <c r="H18" s="28">
        <v>0</v>
      </c>
      <c r="I18" s="28">
        <v>0</v>
      </c>
      <c r="J18" s="28">
        <v>0</v>
      </c>
      <c r="K18" s="28">
        <v>0</v>
      </c>
      <c r="L18" s="28">
        <v>0</v>
      </c>
      <c r="M18" s="28">
        <v>0</v>
      </c>
      <c r="N18" s="28">
        <v>0</v>
      </c>
      <c r="O18" s="28">
        <v>0</v>
      </c>
      <c r="P18" s="28">
        <v>0</v>
      </c>
      <c r="Q18" s="28">
        <v>0</v>
      </c>
      <c r="R18" s="28">
        <v>0</v>
      </c>
      <c r="S18" s="28">
        <v>0</v>
      </c>
    </row>
    <row r="19" spans="1:19">
      <c r="A19" s="59"/>
      <c r="B19" s="59"/>
      <c r="C19" s="42" t="s">
        <v>167</v>
      </c>
      <c r="D19" s="28">
        <v>46250.37</v>
      </c>
      <c r="E19" s="28">
        <v>46250.37</v>
      </c>
      <c r="F19" s="28">
        <v>46250.37</v>
      </c>
      <c r="G19" s="28">
        <v>46250.37</v>
      </c>
      <c r="H19" s="28">
        <v>0</v>
      </c>
      <c r="I19" s="28">
        <v>0</v>
      </c>
      <c r="J19" s="28">
        <v>0</v>
      </c>
      <c r="K19" s="28">
        <v>0</v>
      </c>
      <c r="L19" s="28">
        <v>0</v>
      </c>
      <c r="M19" s="28">
        <v>0</v>
      </c>
      <c r="N19" s="28">
        <v>0</v>
      </c>
      <c r="O19" s="28">
        <v>0</v>
      </c>
      <c r="P19" s="28">
        <v>0</v>
      </c>
      <c r="Q19" s="28">
        <v>0</v>
      </c>
      <c r="R19" s="28">
        <v>0</v>
      </c>
      <c r="S19" s="28">
        <v>0</v>
      </c>
    </row>
    <row r="20" spans="1:19">
      <c r="A20" s="59"/>
      <c r="B20" s="59"/>
      <c r="C20" s="42" t="s">
        <v>168</v>
      </c>
      <c r="D20" s="28">
        <v>12468.36</v>
      </c>
      <c r="E20" s="28">
        <v>12468.36</v>
      </c>
      <c r="F20" s="28">
        <v>12468.36</v>
      </c>
      <c r="G20" s="28">
        <v>12468.36</v>
      </c>
      <c r="H20" s="28">
        <v>0</v>
      </c>
      <c r="I20" s="28">
        <v>0</v>
      </c>
      <c r="J20" s="28">
        <v>0</v>
      </c>
      <c r="K20" s="28">
        <v>0</v>
      </c>
      <c r="L20" s="28">
        <v>0</v>
      </c>
      <c r="M20" s="28">
        <v>0</v>
      </c>
      <c r="N20" s="28">
        <v>0</v>
      </c>
      <c r="O20" s="28">
        <v>0</v>
      </c>
      <c r="P20" s="28">
        <v>0</v>
      </c>
      <c r="Q20" s="28">
        <v>0</v>
      </c>
      <c r="R20" s="28">
        <v>0</v>
      </c>
      <c r="S20" s="28">
        <v>0</v>
      </c>
    </row>
    <row r="21" spans="1:19">
      <c r="A21" s="59"/>
      <c r="B21" s="59"/>
      <c r="C21" s="42" t="s">
        <v>169</v>
      </c>
      <c r="D21" s="28">
        <v>18632</v>
      </c>
      <c r="E21" s="28">
        <v>18632</v>
      </c>
      <c r="F21" s="28">
        <v>18632</v>
      </c>
      <c r="G21" s="28">
        <v>18632</v>
      </c>
      <c r="H21" s="28">
        <v>0</v>
      </c>
      <c r="I21" s="28">
        <v>0</v>
      </c>
      <c r="J21" s="28">
        <v>0</v>
      </c>
      <c r="K21" s="28">
        <v>0</v>
      </c>
      <c r="L21" s="28">
        <v>0</v>
      </c>
      <c r="M21" s="28">
        <v>0</v>
      </c>
      <c r="N21" s="28">
        <v>0</v>
      </c>
      <c r="O21" s="28">
        <v>0</v>
      </c>
      <c r="P21" s="28">
        <v>0</v>
      </c>
      <c r="Q21" s="28">
        <v>0</v>
      </c>
      <c r="R21" s="28">
        <v>0</v>
      </c>
      <c r="S21" s="28">
        <v>0</v>
      </c>
    </row>
    <row r="22" spans="1:19">
      <c r="A22" s="59"/>
      <c r="B22" s="59" t="s">
        <v>170</v>
      </c>
      <c r="C22" s="42" t="s">
        <v>124</v>
      </c>
      <c r="D22" s="28">
        <v>504549.48</v>
      </c>
      <c r="E22" s="28">
        <v>504549.48</v>
      </c>
      <c r="F22" s="28">
        <v>504549.48</v>
      </c>
      <c r="G22" s="28">
        <v>504549.48</v>
      </c>
      <c r="H22" s="28">
        <v>0</v>
      </c>
      <c r="I22" s="28">
        <v>0</v>
      </c>
      <c r="J22" s="28">
        <v>0</v>
      </c>
      <c r="K22" s="28">
        <v>0</v>
      </c>
      <c r="L22" s="28">
        <v>0</v>
      </c>
      <c r="M22" s="28">
        <v>0</v>
      </c>
      <c r="N22" s="28">
        <v>0</v>
      </c>
      <c r="O22" s="28">
        <v>0</v>
      </c>
      <c r="P22" s="28">
        <v>0</v>
      </c>
      <c r="Q22" s="28">
        <v>0</v>
      </c>
      <c r="R22" s="28">
        <v>0</v>
      </c>
      <c r="S22" s="28">
        <v>0</v>
      </c>
    </row>
    <row r="23" spans="1:19">
      <c r="A23" s="59" t="s">
        <v>171</v>
      </c>
      <c r="B23" s="59"/>
      <c r="C23" s="42" t="s">
        <v>172</v>
      </c>
      <c r="D23" s="28">
        <v>1278087.84</v>
      </c>
      <c r="E23" s="28">
        <v>1278087.84</v>
      </c>
      <c r="F23" s="28">
        <v>1278087.84</v>
      </c>
      <c r="G23" s="28">
        <v>1278087.84</v>
      </c>
      <c r="H23" s="28">
        <v>0</v>
      </c>
      <c r="I23" s="28">
        <v>0</v>
      </c>
      <c r="J23" s="28">
        <v>0</v>
      </c>
      <c r="K23" s="28">
        <v>0</v>
      </c>
      <c r="L23" s="28">
        <v>0</v>
      </c>
      <c r="M23" s="28">
        <v>0</v>
      </c>
      <c r="N23" s="28">
        <v>0</v>
      </c>
      <c r="O23" s="28">
        <v>0</v>
      </c>
      <c r="P23" s="28">
        <v>0</v>
      </c>
      <c r="Q23" s="28">
        <v>0</v>
      </c>
      <c r="R23" s="28">
        <v>0</v>
      </c>
      <c r="S23" s="28">
        <v>0</v>
      </c>
    </row>
    <row r="24" spans="1:19">
      <c r="A24" s="59"/>
      <c r="B24" s="59" t="s">
        <v>152</v>
      </c>
      <c r="C24" s="42" t="s">
        <v>173</v>
      </c>
      <c r="D24" s="28">
        <v>120000</v>
      </c>
      <c r="E24" s="28">
        <v>120000</v>
      </c>
      <c r="F24" s="28">
        <v>120000</v>
      </c>
      <c r="G24" s="28">
        <v>120000</v>
      </c>
      <c r="H24" s="28">
        <v>0</v>
      </c>
      <c r="I24" s="28">
        <v>0</v>
      </c>
      <c r="J24" s="28">
        <v>0</v>
      </c>
      <c r="K24" s="28">
        <v>0</v>
      </c>
      <c r="L24" s="28">
        <v>0</v>
      </c>
      <c r="M24" s="28">
        <v>0</v>
      </c>
      <c r="N24" s="28">
        <v>0</v>
      </c>
      <c r="O24" s="28">
        <v>0</v>
      </c>
      <c r="P24" s="28">
        <v>0</v>
      </c>
      <c r="Q24" s="28">
        <v>0</v>
      </c>
      <c r="R24" s="28">
        <v>0</v>
      </c>
      <c r="S24" s="28">
        <v>0</v>
      </c>
    </row>
    <row r="25" spans="1:19">
      <c r="A25" s="59"/>
      <c r="B25" s="59" t="s">
        <v>174</v>
      </c>
      <c r="C25" s="42" t="s">
        <v>175</v>
      </c>
      <c r="D25" s="28">
        <v>887487.84</v>
      </c>
      <c r="E25" s="28">
        <v>887487.84</v>
      </c>
      <c r="F25" s="28">
        <v>887487.84</v>
      </c>
      <c r="G25" s="28">
        <v>887487.84</v>
      </c>
      <c r="H25" s="28">
        <v>0</v>
      </c>
      <c r="I25" s="28">
        <v>0</v>
      </c>
      <c r="J25" s="28">
        <v>0</v>
      </c>
      <c r="K25" s="28">
        <v>0</v>
      </c>
      <c r="L25" s="28">
        <v>0</v>
      </c>
      <c r="M25" s="28">
        <v>0</v>
      </c>
      <c r="N25" s="28">
        <v>0</v>
      </c>
      <c r="O25" s="28">
        <v>0</v>
      </c>
      <c r="P25" s="28">
        <v>0</v>
      </c>
      <c r="Q25" s="28">
        <v>0</v>
      </c>
      <c r="R25" s="28">
        <v>0</v>
      </c>
      <c r="S25" s="28">
        <v>0</v>
      </c>
    </row>
    <row r="26" spans="1:19">
      <c r="A26" s="59"/>
      <c r="B26" s="59" t="s">
        <v>176</v>
      </c>
      <c r="C26" s="42" t="s">
        <v>177</v>
      </c>
      <c r="D26" s="28">
        <v>12000</v>
      </c>
      <c r="E26" s="28">
        <v>12000</v>
      </c>
      <c r="F26" s="28">
        <v>12000</v>
      </c>
      <c r="G26" s="28">
        <v>12000</v>
      </c>
      <c r="H26" s="28">
        <v>0</v>
      </c>
      <c r="I26" s="28">
        <v>0</v>
      </c>
      <c r="J26" s="28">
        <v>0</v>
      </c>
      <c r="K26" s="28">
        <v>0</v>
      </c>
      <c r="L26" s="28">
        <v>0</v>
      </c>
      <c r="M26" s="28">
        <v>0</v>
      </c>
      <c r="N26" s="28">
        <v>0</v>
      </c>
      <c r="O26" s="28">
        <v>0</v>
      </c>
      <c r="P26" s="28">
        <v>0</v>
      </c>
      <c r="Q26" s="28">
        <v>0</v>
      </c>
      <c r="R26" s="28">
        <v>0</v>
      </c>
      <c r="S26" s="28">
        <v>0</v>
      </c>
    </row>
    <row r="27" spans="1:19">
      <c r="A27" s="59"/>
      <c r="B27" s="59" t="s">
        <v>178</v>
      </c>
      <c r="C27" s="42" t="s">
        <v>179</v>
      </c>
      <c r="D27" s="28">
        <v>258600</v>
      </c>
      <c r="E27" s="28">
        <v>258600</v>
      </c>
      <c r="F27" s="28">
        <v>258600</v>
      </c>
      <c r="G27" s="28">
        <v>258600</v>
      </c>
      <c r="H27" s="28">
        <v>0</v>
      </c>
      <c r="I27" s="28">
        <v>0</v>
      </c>
      <c r="J27" s="28">
        <v>0</v>
      </c>
      <c r="K27" s="28">
        <v>0</v>
      </c>
      <c r="L27" s="28">
        <v>0</v>
      </c>
      <c r="M27" s="28">
        <v>0</v>
      </c>
      <c r="N27" s="28">
        <v>0</v>
      </c>
      <c r="O27" s="28">
        <v>0</v>
      </c>
      <c r="P27" s="28">
        <v>0</v>
      </c>
      <c r="Q27" s="28">
        <v>0</v>
      </c>
      <c r="R27" s="28">
        <v>0</v>
      </c>
      <c r="S27" s="28">
        <v>0</v>
      </c>
    </row>
    <row r="28" spans="1:19">
      <c r="A28" s="59"/>
      <c r="B28" s="59"/>
      <c r="C28" s="42" t="s">
        <v>180</v>
      </c>
      <c r="D28" s="28">
        <v>258600</v>
      </c>
      <c r="E28" s="28">
        <v>258600</v>
      </c>
      <c r="F28" s="28">
        <v>258600</v>
      </c>
      <c r="G28" s="28">
        <v>258600</v>
      </c>
      <c r="H28" s="28">
        <v>0</v>
      </c>
      <c r="I28" s="28">
        <v>0</v>
      </c>
      <c r="J28" s="28">
        <v>0</v>
      </c>
      <c r="K28" s="28">
        <v>0</v>
      </c>
      <c r="L28" s="28">
        <v>0</v>
      </c>
      <c r="M28" s="28">
        <v>0</v>
      </c>
      <c r="N28" s="28">
        <v>0</v>
      </c>
      <c r="O28" s="28">
        <v>0</v>
      </c>
      <c r="P28" s="28">
        <v>0</v>
      </c>
      <c r="Q28" s="28">
        <v>0</v>
      </c>
      <c r="R28" s="28">
        <v>0</v>
      </c>
      <c r="S28" s="28">
        <v>0</v>
      </c>
    </row>
    <row r="29" spans="1:19">
      <c r="A29" s="59" t="s">
        <v>181</v>
      </c>
      <c r="B29" s="59"/>
      <c r="C29" s="42" t="s">
        <v>182</v>
      </c>
      <c r="D29" s="28">
        <v>2350335.84</v>
      </c>
      <c r="E29" s="28">
        <v>2350335.84</v>
      </c>
      <c r="F29" s="28">
        <v>2350335.84</v>
      </c>
      <c r="G29" s="28">
        <v>2350335.84</v>
      </c>
      <c r="H29" s="28">
        <v>0</v>
      </c>
      <c r="I29" s="28">
        <v>0</v>
      </c>
      <c r="J29" s="28">
        <v>0</v>
      </c>
      <c r="K29" s="28">
        <v>0</v>
      </c>
      <c r="L29" s="28">
        <v>0</v>
      </c>
      <c r="M29" s="28">
        <v>0</v>
      </c>
      <c r="N29" s="28">
        <v>0</v>
      </c>
      <c r="O29" s="28">
        <v>0</v>
      </c>
      <c r="P29" s="28">
        <v>0</v>
      </c>
      <c r="Q29" s="28">
        <v>0</v>
      </c>
      <c r="R29" s="28">
        <v>0</v>
      </c>
      <c r="S29" s="28">
        <v>0</v>
      </c>
    </row>
    <row r="30" spans="1:19">
      <c r="A30" s="59"/>
      <c r="B30" s="59" t="s">
        <v>154</v>
      </c>
      <c r="C30" s="42" t="s">
        <v>183</v>
      </c>
      <c r="D30" s="28">
        <v>347105.2</v>
      </c>
      <c r="E30" s="28">
        <v>347105.2</v>
      </c>
      <c r="F30" s="28">
        <v>347105.2</v>
      </c>
      <c r="G30" s="28">
        <v>347105.2</v>
      </c>
      <c r="H30" s="28">
        <v>0</v>
      </c>
      <c r="I30" s="28">
        <v>0</v>
      </c>
      <c r="J30" s="28">
        <v>0</v>
      </c>
      <c r="K30" s="28">
        <v>0</v>
      </c>
      <c r="L30" s="28">
        <v>0</v>
      </c>
      <c r="M30" s="28">
        <v>0</v>
      </c>
      <c r="N30" s="28">
        <v>0</v>
      </c>
      <c r="O30" s="28">
        <v>0</v>
      </c>
      <c r="P30" s="28">
        <v>0</v>
      </c>
      <c r="Q30" s="28">
        <v>0</v>
      </c>
      <c r="R30" s="28">
        <v>0</v>
      </c>
      <c r="S30" s="28">
        <v>0</v>
      </c>
    </row>
    <row r="31" spans="1:19">
      <c r="A31" s="59"/>
      <c r="B31" s="59" t="s">
        <v>184</v>
      </c>
      <c r="C31" s="42" t="s">
        <v>185</v>
      </c>
      <c r="D31" s="28">
        <v>1413230.64</v>
      </c>
      <c r="E31" s="28">
        <v>1413230.64</v>
      </c>
      <c r="F31" s="28">
        <v>1413230.64</v>
      </c>
      <c r="G31" s="28">
        <v>1413230.64</v>
      </c>
      <c r="H31" s="28">
        <v>0</v>
      </c>
      <c r="I31" s="28">
        <v>0</v>
      </c>
      <c r="J31" s="28">
        <v>0</v>
      </c>
      <c r="K31" s="28">
        <v>0</v>
      </c>
      <c r="L31" s="28">
        <v>0</v>
      </c>
      <c r="M31" s="28">
        <v>0</v>
      </c>
      <c r="N31" s="28">
        <v>0</v>
      </c>
      <c r="O31" s="28">
        <v>0</v>
      </c>
      <c r="P31" s="28">
        <v>0</v>
      </c>
      <c r="Q31" s="28">
        <v>0</v>
      </c>
      <c r="R31" s="28">
        <v>0</v>
      </c>
      <c r="S31" s="28">
        <v>0</v>
      </c>
    </row>
    <row r="32" spans="1:19">
      <c r="A32" s="59"/>
      <c r="B32" s="59" t="s">
        <v>186</v>
      </c>
      <c r="C32" s="42" t="s">
        <v>187</v>
      </c>
      <c r="D32" s="28">
        <v>590000</v>
      </c>
      <c r="E32" s="28">
        <v>590000</v>
      </c>
      <c r="F32" s="28">
        <v>590000</v>
      </c>
      <c r="G32" s="28">
        <v>590000</v>
      </c>
      <c r="H32" s="28">
        <v>0</v>
      </c>
      <c r="I32" s="28">
        <v>0</v>
      </c>
      <c r="J32" s="28">
        <v>0</v>
      </c>
      <c r="K32" s="28">
        <v>0</v>
      </c>
      <c r="L32" s="28">
        <v>0</v>
      </c>
      <c r="M32" s="28">
        <v>0</v>
      </c>
      <c r="N32" s="28">
        <v>0</v>
      </c>
      <c r="O32" s="28">
        <v>0</v>
      </c>
      <c r="P32" s="28">
        <v>0</v>
      </c>
      <c r="Q32" s="28">
        <v>0</v>
      </c>
      <c r="R32" s="28">
        <v>0</v>
      </c>
      <c r="S32" s="28">
        <v>0</v>
      </c>
    </row>
    <row r="33" ht="409.5" hidden="1" customHeight="1"/>
  </sheetData>
  <mergeCells count="16">
    <mergeCell ref="A1:S1"/>
    <mergeCell ref="A2:S2"/>
    <mergeCell ref="A3:S3"/>
    <mergeCell ref="D4:S4"/>
    <mergeCell ref="E5:O5"/>
    <mergeCell ref="F6:M6"/>
    <mergeCell ref="A9:C9"/>
    <mergeCell ref="A6:A7"/>
    <mergeCell ref="B6:B7"/>
    <mergeCell ref="C4:C7"/>
    <mergeCell ref="D5:D7"/>
    <mergeCell ref="E6:E7"/>
    <mergeCell ref="N6:N7"/>
    <mergeCell ref="O6:O7"/>
    <mergeCell ref="A4:B5"/>
    <mergeCell ref="P5:S6"/>
  </mergeCells>
  <pageMargins left="0.700694444444445" right="0.700694444444445" top="0.751388888888889" bottom="0.751388888888889" header="0.298611111111111" footer="0.298611111111111"/>
  <pageSetup paperSize="9" scale="4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6"/>
  <sheetViews>
    <sheetView showGridLines="0" workbookViewId="0">
      <selection activeCell="H28" sqref="H28"/>
    </sheetView>
  </sheetViews>
  <sheetFormatPr defaultColWidth="9.14285714285714" defaultRowHeight="12.75" outlineLevelRow="5" outlineLevelCol="6"/>
  <cols>
    <col min="1" max="3" width="5" style="1" customWidth="1"/>
    <col min="4" max="4" width="45.8571428571429" style="1" customWidth="1"/>
    <col min="5" max="7" width="13.4285714285714" style="1" customWidth="1"/>
    <col min="8" max="8" width="9.14285714285714" style="1" hidden="1" customWidth="1"/>
  </cols>
  <sheetData>
    <row r="1" ht="17.1" customHeight="1" spans="1:1">
      <c r="A1" s="15" t="s">
        <v>188</v>
      </c>
    </row>
    <row r="2" ht="33.95" customHeight="1" spans="1:1">
      <c r="A2" s="16" t="s">
        <v>189</v>
      </c>
    </row>
    <row r="3" ht="17.1" customHeight="1" spans="1:5">
      <c r="A3" s="17" t="s">
        <v>2</v>
      </c>
      <c r="E3" s="15" t="s">
        <v>3</v>
      </c>
    </row>
    <row r="4" ht="13.5" spans="1:7">
      <c r="A4" s="20" t="s">
        <v>55</v>
      </c>
      <c r="B4" s="55"/>
      <c r="C4" s="56"/>
      <c r="D4" s="20" t="s">
        <v>190</v>
      </c>
      <c r="E4" s="20" t="s">
        <v>191</v>
      </c>
      <c r="F4" s="6"/>
      <c r="G4" s="7"/>
    </row>
    <row r="5" ht="13.5" spans="1:7">
      <c r="A5" s="57"/>
      <c r="B5" s="13"/>
      <c r="C5" s="14"/>
      <c r="D5" s="22"/>
      <c r="E5" s="20" t="s">
        <v>125</v>
      </c>
      <c r="F5" s="20" t="s">
        <v>59</v>
      </c>
      <c r="G5" s="20" t="s">
        <v>60</v>
      </c>
    </row>
    <row r="6" spans="1:7">
      <c r="A6" s="42"/>
      <c r="B6" s="6"/>
      <c r="C6" s="7"/>
      <c r="D6" s="44" t="s">
        <v>192</v>
      </c>
      <c r="E6" s="24"/>
      <c r="F6" s="24"/>
      <c r="G6" s="24"/>
    </row>
  </sheetData>
  <mergeCells count="8">
    <mergeCell ref="A1:G1"/>
    <mergeCell ref="A2:G2"/>
    <mergeCell ref="A3:D3"/>
    <mergeCell ref="E3:G3"/>
    <mergeCell ref="E4:G4"/>
    <mergeCell ref="A6:C6"/>
    <mergeCell ref="D4:D5"/>
    <mergeCell ref="A4:C5"/>
  </mergeCells>
  <pageMargins left="0.700694444444445" right="0.700694444444445" top="0.751388888888889" bottom="0.751388888888889" header="0.298611111111111" footer="0.298611111111111"/>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showGridLines="0" workbookViewId="0">
      <selection activeCell="H28" sqref="H28"/>
    </sheetView>
  </sheetViews>
  <sheetFormatPr defaultColWidth="9.14285714285714" defaultRowHeight="12.75" outlineLevelCol="3"/>
  <cols>
    <col min="1" max="1" width="31.4285714285714" style="1" customWidth="1"/>
    <col min="2" max="2" width="22.8571428571429" style="1" customWidth="1"/>
    <col min="3" max="3" width="31.4285714285714" style="1" customWidth="1"/>
    <col min="4" max="4" width="22.7142857142857" style="1" customWidth="1"/>
    <col min="5" max="5" width="9.14285714285714" style="1" hidden="1" customWidth="1"/>
  </cols>
  <sheetData>
    <row r="1" ht="17.1" customHeight="1" spans="1:1">
      <c r="A1" s="15" t="s">
        <v>193</v>
      </c>
    </row>
    <row r="2" ht="30.2" customHeight="1" spans="1:1">
      <c r="A2" s="16" t="s">
        <v>194</v>
      </c>
    </row>
    <row r="3" ht="17.1" customHeight="1" spans="1:4">
      <c r="A3" s="17" t="s">
        <v>2</v>
      </c>
      <c r="D3" s="15" t="s">
        <v>3</v>
      </c>
    </row>
    <row r="4" ht="15" customHeight="1" spans="1:4">
      <c r="A4" s="30" t="s">
        <v>4</v>
      </c>
      <c r="B4" s="6"/>
      <c r="C4" s="18" t="s">
        <v>5</v>
      </c>
      <c r="D4" s="7"/>
    </row>
    <row r="5" ht="13.5" spans="1:4">
      <c r="A5" s="30" t="s">
        <v>6</v>
      </c>
      <c r="B5" s="30" t="s">
        <v>7</v>
      </c>
      <c r="C5" s="30" t="s">
        <v>8</v>
      </c>
      <c r="D5" s="18" t="s">
        <v>7</v>
      </c>
    </row>
    <row r="6" spans="1:4">
      <c r="A6" s="45" t="s">
        <v>195</v>
      </c>
      <c r="B6" s="46">
        <v>11251030.66</v>
      </c>
      <c r="C6" s="34" t="s">
        <v>196</v>
      </c>
      <c r="D6" s="47">
        <v>359007.84</v>
      </c>
    </row>
    <row r="7" spans="1:4">
      <c r="A7" s="23" t="s">
        <v>197</v>
      </c>
      <c r="B7" s="48">
        <v>0</v>
      </c>
      <c r="C7" s="34" t="s">
        <v>198</v>
      </c>
      <c r="D7" s="47">
        <v>0</v>
      </c>
    </row>
    <row r="8" spans="1:4">
      <c r="A8" s="23" t="s">
        <v>199</v>
      </c>
      <c r="B8" s="48">
        <v>0</v>
      </c>
      <c r="C8" s="34" t="s">
        <v>200</v>
      </c>
      <c r="D8" s="47">
        <v>0</v>
      </c>
    </row>
    <row r="9" spans="1:4">
      <c r="A9" s="23" t="s">
        <v>201</v>
      </c>
      <c r="B9" s="48">
        <v>0</v>
      </c>
      <c r="C9" s="34" t="s">
        <v>202</v>
      </c>
      <c r="D9" s="47">
        <v>0</v>
      </c>
    </row>
    <row r="10" spans="1:4">
      <c r="A10" s="23" t="s">
        <v>203</v>
      </c>
      <c r="B10" s="48">
        <v>0</v>
      </c>
      <c r="C10" s="34" t="s">
        <v>204</v>
      </c>
      <c r="D10" s="47">
        <v>0</v>
      </c>
    </row>
    <row r="11" spans="1:4">
      <c r="A11" s="23" t="s">
        <v>205</v>
      </c>
      <c r="B11" s="48">
        <v>0</v>
      </c>
      <c r="C11" s="34" t="s">
        <v>206</v>
      </c>
      <c r="D11" s="47">
        <v>0</v>
      </c>
    </row>
    <row r="12" spans="1:4">
      <c r="A12" s="45"/>
      <c r="B12" s="45"/>
      <c r="C12" s="34" t="s">
        <v>207</v>
      </c>
      <c r="D12" s="47">
        <v>0</v>
      </c>
    </row>
    <row r="13" spans="1:4">
      <c r="A13" s="45"/>
      <c r="B13" s="45"/>
      <c r="C13" s="34" t="s">
        <v>208</v>
      </c>
      <c r="D13" s="47">
        <v>9086645.9</v>
      </c>
    </row>
    <row r="14" spans="1:4">
      <c r="A14" s="45"/>
      <c r="B14" s="45"/>
      <c r="C14" s="34" t="s">
        <v>209</v>
      </c>
      <c r="D14" s="47">
        <v>418836.8</v>
      </c>
    </row>
    <row r="15" spans="1:4">
      <c r="A15" s="45"/>
      <c r="B15" s="45"/>
      <c r="C15" s="34" t="s">
        <v>210</v>
      </c>
      <c r="D15" s="47">
        <v>0</v>
      </c>
    </row>
    <row r="16" spans="1:4">
      <c r="A16" s="45"/>
      <c r="B16" s="45"/>
      <c r="C16" s="34" t="s">
        <v>211</v>
      </c>
      <c r="D16" s="47">
        <v>0</v>
      </c>
    </row>
    <row r="17" spans="1:4">
      <c r="A17" s="45"/>
      <c r="B17" s="49"/>
      <c r="C17" s="34" t="s">
        <v>212</v>
      </c>
      <c r="D17" s="47">
        <v>881990.64</v>
      </c>
    </row>
    <row r="18" spans="1:4">
      <c r="A18" s="45"/>
      <c r="B18" s="49"/>
      <c r="C18" s="34" t="s">
        <v>213</v>
      </c>
      <c r="D18" s="47">
        <v>0</v>
      </c>
    </row>
    <row r="19" spans="1:4">
      <c r="A19" s="45"/>
      <c r="B19" s="49"/>
      <c r="C19" s="34" t="s">
        <v>214</v>
      </c>
      <c r="D19" s="47">
        <v>0</v>
      </c>
    </row>
    <row r="20" spans="1:4">
      <c r="A20" s="45"/>
      <c r="B20" s="49"/>
      <c r="C20" s="34" t="s">
        <v>215</v>
      </c>
      <c r="D20" s="47">
        <v>0</v>
      </c>
    </row>
    <row r="21" spans="1:4">
      <c r="A21" s="45"/>
      <c r="B21" s="49"/>
      <c r="C21" s="34" t="s">
        <v>216</v>
      </c>
      <c r="D21" s="47">
        <v>0</v>
      </c>
    </row>
    <row r="22" spans="1:4">
      <c r="A22" s="45"/>
      <c r="B22" s="49"/>
      <c r="C22" s="34" t="s">
        <v>217</v>
      </c>
      <c r="D22" s="47">
        <v>0</v>
      </c>
    </row>
    <row r="23" spans="1:4">
      <c r="A23" s="45"/>
      <c r="B23" s="49"/>
      <c r="C23" s="34" t="s">
        <v>218</v>
      </c>
      <c r="D23" s="47">
        <v>0</v>
      </c>
    </row>
    <row r="24" spans="1:4">
      <c r="A24" s="45"/>
      <c r="B24" s="49"/>
      <c r="C24" s="34" t="s">
        <v>219</v>
      </c>
      <c r="D24" s="47">
        <v>504549.48</v>
      </c>
    </row>
    <row r="25" spans="1:4">
      <c r="A25" s="45"/>
      <c r="B25" s="49"/>
      <c r="C25" s="34" t="s">
        <v>220</v>
      </c>
      <c r="D25" s="47">
        <v>0</v>
      </c>
    </row>
    <row r="26" spans="1:4">
      <c r="A26" s="50"/>
      <c r="B26" s="51"/>
      <c r="C26" s="34" t="s">
        <v>221</v>
      </c>
      <c r="D26" s="47">
        <v>0</v>
      </c>
    </row>
    <row r="27" spans="1:4">
      <c r="A27" s="50"/>
      <c r="B27" s="51"/>
      <c r="C27" s="34" t="s">
        <v>222</v>
      </c>
      <c r="D27" s="47">
        <v>0</v>
      </c>
    </row>
    <row r="28" spans="1:4">
      <c r="A28" s="50"/>
      <c r="B28" s="51"/>
      <c r="C28" s="34" t="s">
        <v>223</v>
      </c>
      <c r="D28" s="47">
        <v>0</v>
      </c>
    </row>
    <row r="29" spans="1:4">
      <c r="A29" s="50"/>
      <c r="B29" s="51"/>
      <c r="C29" s="34" t="s">
        <v>224</v>
      </c>
      <c r="D29" s="47">
        <v>0</v>
      </c>
    </row>
    <row r="30" spans="1:4">
      <c r="A30" s="50"/>
      <c r="B30" s="51"/>
      <c r="C30" s="34" t="s">
        <v>225</v>
      </c>
      <c r="D30" s="47">
        <v>0</v>
      </c>
    </row>
    <row r="31" spans="1:4">
      <c r="A31" s="50"/>
      <c r="B31" s="51"/>
      <c r="C31" s="34" t="s">
        <v>226</v>
      </c>
      <c r="D31" s="47">
        <v>0</v>
      </c>
    </row>
    <row r="32" spans="1:4">
      <c r="A32" s="50"/>
      <c r="B32" s="51"/>
      <c r="C32" s="34" t="s">
        <v>227</v>
      </c>
      <c r="D32" s="47">
        <v>0</v>
      </c>
    </row>
    <row r="33" spans="1:4">
      <c r="A33" s="52" t="s">
        <v>49</v>
      </c>
      <c r="B33" s="53">
        <v>11251030.66</v>
      </c>
      <c r="C33" s="52" t="s">
        <v>50</v>
      </c>
      <c r="D33" s="54">
        <v>11251030.66</v>
      </c>
    </row>
    <row r="34" ht="3.95" customHeight="1"/>
  </sheetData>
  <mergeCells count="5">
    <mergeCell ref="A1:D1"/>
    <mergeCell ref="A2:D2"/>
    <mergeCell ref="A3:C3"/>
    <mergeCell ref="A4:B4"/>
    <mergeCell ref="C4:D4"/>
  </mergeCells>
  <pageMargins left="0.700694444444445" right="0.700694444444445" top="0.751388888888889" bottom="0.751388888888889" header="0.298611111111111" footer="0.298611111111111"/>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7"/>
  <sheetViews>
    <sheetView showGridLines="0" workbookViewId="0">
      <selection activeCell="H28" sqref="H28"/>
    </sheetView>
  </sheetViews>
  <sheetFormatPr defaultColWidth="9.14285714285714" defaultRowHeight="12.75"/>
  <cols>
    <col min="1" max="3" width="5" style="1" customWidth="1"/>
    <col min="4" max="4" width="45.4285714285714" style="1" customWidth="1"/>
    <col min="5" max="11" width="13.4285714285714" style="1" customWidth="1"/>
    <col min="12" max="12" width="9.14285714285714" style="1" hidden="1" customWidth="1"/>
  </cols>
  <sheetData>
    <row r="1" ht="17.1" customHeight="1" spans="1:1">
      <c r="A1" s="15" t="s">
        <v>228</v>
      </c>
    </row>
    <row r="2" ht="33.95" customHeight="1" spans="1:1">
      <c r="A2" s="16" t="s">
        <v>229</v>
      </c>
    </row>
    <row r="3" ht="17.1" customHeight="1" spans="1:8">
      <c r="A3" s="17" t="s">
        <v>2</v>
      </c>
      <c r="H3" s="15" t="s">
        <v>3</v>
      </c>
    </row>
    <row r="4" ht="13.5" spans="1:11">
      <c r="A4" s="20" t="s">
        <v>230</v>
      </c>
      <c r="B4" s="6"/>
      <c r="C4" s="6"/>
      <c r="D4" s="7"/>
      <c r="E4" s="20" t="s">
        <v>125</v>
      </c>
      <c r="F4" s="20" t="s">
        <v>231</v>
      </c>
      <c r="G4" s="20" t="s">
        <v>232</v>
      </c>
      <c r="H4" s="20" t="s">
        <v>233</v>
      </c>
      <c r="I4" s="20" t="s">
        <v>146</v>
      </c>
      <c r="J4" s="20" t="s">
        <v>234</v>
      </c>
      <c r="K4" s="20" t="s">
        <v>235</v>
      </c>
    </row>
    <row r="5" ht="13.5" spans="1:11">
      <c r="A5" s="20" t="s">
        <v>55</v>
      </c>
      <c r="B5" s="6"/>
      <c r="C5" s="7"/>
      <c r="D5" s="20" t="s">
        <v>190</v>
      </c>
      <c r="E5" s="22"/>
      <c r="F5" s="22"/>
      <c r="G5" s="22"/>
      <c r="H5" s="22"/>
      <c r="I5" s="22"/>
      <c r="J5" s="22"/>
      <c r="K5" s="22"/>
    </row>
    <row r="6" spans="1:11">
      <c r="A6" s="42" t="s">
        <v>65</v>
      </c>
      <c r="B6" s="6"/>
      <c r="C6" s="7"/>
      <c r="D6" s="42" t="s">
        <v>66</v>
      </c>
      <c r="E6" s="28">
        <v>359007.84</v>
      </c>
      <c r="F6" s="28">
        <v>359007.84</v>
      </c>
      <c r="G6" s="28">
        <v>0</v>
      </c>
      <c r="H6" s="28">
        <v>0</v>
      </c>
      <c r="I6" s="28">
        <v>0</v>
      </c>
      <c r="J6" s="28">
        <v>0</v>
      </c>
      <c r="K6" s="28">
        <v>0</v>
      </c>
    </row>
    <row r="7" spans="1:11">
      <c r="A7" s="42" t="s">
        <v>67</v>
      </c>
      <c r="B7" s="6"/>
      <c r="C7" s="7"/>
      <c r="D7" s="42" t="s">
        <v>68</v>
      </c>
      <c r="E7" s="28">
        <v>53280</v>
      </c>
      <c r="F7" s="28">
        <v>53280</v>
      </c>
      <c r="G7" s="28">
        <v>0</v>
      </c>
      <c r="H7" s="28">
        <v>0</v>
      </c>
      <c r="I7" s="28">
        <v>0</v>
      </c>
      <c r="J7" s="28">
        <v>0</v>
      </c>
      <c r="K7" s="28">
        <v>0</v>
      </c>
    </row>
    <row r="8" spans="1:11">
      <c r="A8" s="42" t="s">
        <v>69</v>
      </c>
      <c r="B8" s="6"/>
      <c r="C8" s="7"/>
      <c r="D8" s="42" t="s">
        <v>70</v>
      </c>
      <c r="E8" s="28">
        <v>53280</v>
      </c>
      <c r="F8" s="28">
        <v>53280</v>
      </c>
      <c r="G8" s="28">
        <v>0</v>
      </c>
      <c r="H8" s="28">
        <v>0</v>
      </c>
      <c r="I8" s="28">
        <v>0</v>
      </c>
      <c r="J8" s="28">
        <v>0</v>
      </c>
      <c r="K8" s="28">
        <v>0</v>
      </c>
    </row>
    <row r="9" spans="1:11">
      <c r="A9" s="42" t="s">
        <v>71</v>
      </c>
      <c r="B9" s="6"/>
      <c r="C9" s="7"/>
      <c r="D9" s="42" t="s">
        <v>72</v>
      </c>
      <c r="E9" s="28">
        <v>305727.84</v>
      </c>
      <c r="F9" s="28">
        <v>305727.84</v>
      </c>
      <c r="G9" s="28">
        <v>0</v>
      </c>
      <c r="H9" s="28">
        <v>0</v>
      </c>
      <c r="I9" s="28">
        <v>0</v>
      </c>
      <c r="J9" s="28">
        <v>0</v>
      </c>
      <c r="K9" s="28">
        <v>0</v>
      </c>
    </row>
    <row r="10" spans="1:11">
      <c r="A10" s="42" t="s">
        <v>73</v>
      </c>
      <c r="B10" s="6"/>
      <c r="C10" s="7"/>
      <c r="D10" s="42" t="s">
        <v>74</v>
      </c>
      <c r="E10" s="28">
        <v>305727.84</v>
      </c>
      <c r="F10" s="28">
        <v>305727.84</v>
      </c>
      <c r="G10" s="28">
        <v>0</v>
      </c>
      <c r="H10" s="28">
        <v>0</v>
      </c>
      <c r="I10" s="28">
        <v>0</v>
      </c>
      <c r="J10" s="28">
        <v>0</v>
      </c>
      <c r="K10" s="28">
        <v>0</v>
      </c>
    </row>
    <row r="11" spans="1:11">
      <c r="A11" s="42" t="s">
        <v>75</v>
      </c>
      <c r="B11" s="6"/>
      <c r="C11" s="7"/>
      <c r="D11" s="42" t="s">
        <v>76</v>
      </c>
      <c r="E11" s="28">
        <v>9086645.9</v>
      </c>
      <c r="F11" s="28">
        <v>9086645.9</v>
      </c>
      <c r="G11" s="28">
        <v>0</v>
      </c>
      <c r="H11" s="28">
        <v>0</v>
      </c>
      <c r="I11" s="28">
        <v>0</v>
      </c>
      <c r="J11" s="28">
        <v>0</v>
      </c>
      <c r="K11" s="28">
        <v>0</v>
      </c>
    </row>
    <row r="12" spans="1:11">
      <c r="A12" s="42" t="s">
        <v>77</v>
      </c>
      <c r="B12" s="6"/>
      <c r="C12" s="7"/>
      <c r="D12" s="42" t="s">
        <v>78</v>
      </c>
      <c r="E12" s="28">
        <v>7130682</v>
      </c>
      <c r="F12" s="28">
        <v>7130682</v>
      </c>
      <c r="G12" s="28">
        <v>0</v>
      </c>
      <c r="H12" s="28">
        <v>0</v>
      </c>
      <c r="I12" s="28">
        <v>0</v>
      </c>
      <c r="J12" s="28">
        <v>0</v>
      </c>
      <c r="K12" s="28">
        <v>0</v>
      </c>
    </row>
    <row r="13" spans="1:11">
      <c r="A13" s="42" t="s">
        <v>79</v>
      </c>
      <c r="B13" s="6"/>
      <c r="C13" s="7"/>
      <c r="D13" s="42" t="s">
        <v>80</v>
      </c>
      <c r="E13" s="28">
        <v>6021642</v>
      </c>
      <c r="F13" s="28">
        <v>6021642</v>
      </c>
      <c r="G13" s="28">
        <v>0</v>
      </c>
      <c r="H13" s="28">
        <v>0</v>
      </c>
      <c r="I13" s="28">
        <v>0</v>
      </c>
      <c r="J13" s="28">
        <v>0</v>
      </c>
      <c r="K13" s="28">
        <v>0</v>
      </c>
    </row>
    <row r="14" spans="1:11">
      <c r="A14" s="42" t="s">
        <v>81</v>
      </c>
      <c r="B14" s="6"/>
      <c r="C14" s="7"/>
      <c r="D14" s="42" t="s">
        <v>82</v>
      </c>
      <c r="E14" s="28">
        <v>100000</v>
      </c>
      <c r="F14" s="28">
        <v>100000</v>
      </c>
      <c r="G14" s="28">
        <v>0</v>
      </c>
      <c r="H14" s="28">
        <v>0</v>
      </c>
      <c r="I14" s="28">
        <v>0</v>
      </c>
      <c r="J14" s="28">
        <v>0</v>
      </c>
      <c r="K14" s="28">
        <v>0</v>
      </c>
    </row>
    <row r="15" spans="1:11">
      <c r="A15" s="42" t="s">
        <v>83</v>
      </c>
      <c r="B15" s="6"/>
      <c r="C15" s="7"/>
      <c r="D15" s="42" t="s">
        <v>84</v>
      </c>
      <c r="E15" s="28">
        <v>20000</v>
      </c>
      <c r="F15" s="28">
        <v>20000</v>
      </c>
      <c r="G15" s="28">
        <v>0</v>
      </c>
      <c r="H15" s="28">
        <v>0</v>
      </c>
      <c r="I15" s="28">
        <v>0</v>
      </c>
      <c r="J15" s="28">
        <v>0</v>
      </c>
      <c r="K15" s="28">
        <v>0</v>
      </c>
    </row>
    <row r="16" spans="1:11">
      <c r="A16" s="42" t="s">
        <v>85</v>
      </c>
      <c r="B16" s="6"/>
      <c r="C16" s="7"/>
      <c r="D16" s="42" t="s">
        <v>86</v>
      </c>
      <c r="E16" s="28">
        <v>328800</v>
      </c>
      <c r="F16" s="28">
        <v>328800</v>
      </c>
      <c r="G16" s="28">
        <v>0</v>
      </c>
      <c r="H16" s="28">
        <v>0</v>
      </c>
      <c r="I16" s="28">
        <v>0</v>
      </c>
      <c r="J16" s="28">
        <v>0</v>
      </c>
      <c r="K16" s="28">
        <v>0</v>
      </c>
    </row>
    <row r="17" spans="1:11">
      <c r="A17" s="42" t="s">
        <v>87</v>
      </c>
      <c r="B17" s="6"/>
      <c r="C17" s="7"/>
      <c r="D17" s="42" t="s">
        <v>88</v>
      </c>
      <c r="E17" s="28">
        <v>660240</v>
      </c>
      <c r="F17" s="28">
        <v>660240</v>
      </c>
      <c r="G17" s="28">
        <v>0</v>
      </c>
      <c r="H17" s="28">
        <v>0</v>
      </c>
      <c r="I17" s="28">
        <v>0</v>
      </c>
      <c r="J17" s="28">
        <v>0</v>
      </c>
      <c r="K17" s="28">
        <v>0</v>
      </c>
    </row>
    <row r="18" spans="1:11">
      <c r="A18" s="42" t="s">
        <v>89</v>
      </c>
      <c r="B18" s="6"/>
      <c r="C18" s="7"/>
      <c r="D18" s="42" t="s">
        <v>90</v>
      </c>
      <c r="E18" s="28">
        <v>1890517.84</v>
      </c>
      <c r="F18" s="28">
        <v>1890517.84</v>
      </c>
      <c r="G18" s="28">
        <v>0</v>
      </c>
      <c r="H18" s="28">
        <v>0</v>
      </c>
      <c r="I18" s="28">
        <v>0</v>
      </c>
      <c r="J18" s="28">
        <v>0</v>
      </c>
      <c r="K18" s="28">
        <v>0</v>
      </c>
    </row>
    <row r="19" spans="1:11">
      <c r="A19" s="42" t="s">
        <v>91</v>
      </c>
      <c r="B19" s="6"/>
      <c r="C19" s="7"/>
      <c r="D19" s="42" t="s">
        <v>92</v>
      </c>
      <c r="E19" s="28">
        <v>170005.2</v>
      </c>
      <c r="F19" s="28">
        <v>170005.2</v>
      </c>
      <c r="G19" s="28">
        <v>0</v>
      </c>
      <c r="H19" s="28">
        <v>0</v>
      </c>
      <c r="I19" s="28">
        <v>0</v>
      </c>
      <c r="J19" s="28">
        <v>0</v>
      </c>
      <c r="K19" s="28">
        <v>0</v>
      </c>
    </row>
    <row r="20" spans="1:11">
      <c r="A20" s="42" t="s">
        <v>93</v>
      </c>
      <c r="B20" s="6"/>
      <c r="C20" s="7"/>
      <c r="D20" s="42" t="s">
        <v>94</v>
      </c>
      <c r="E20" s="28">
        <v>210000</v>
      </c>
      <c r="F20" s="28">
        <v>210000</v>
      </c>
      <c r="G20" s="28">
        <v>0</v>
      </c>
      <c r="H20" s="28">
        <v>0</v>
      </c>
      <c r="I20" s="28">
        <v>0</v>
      </c>
      <c r="J20" s="28">
        <v>0</v>
      </c>
      <c r="K20" s="28">
        <v>0</v>
      </c>
    </row>
    <row r="21" spans="1:11">
      <c r="A21" s="42" t="s">
        <v>95</v>
      </c>
      <c r="B21" s="6"/>
      <c r="C21" s="7"/>
      <c r="D21" s="42" t="s">
        <v>96</v>
      </c>
      <c r="E21" s="28">
        <v>672732.64</v>
      </c>
      <c r="F21" s="28">
        <v>672732.64</v>
      </c>
      <c r="G21" s="28">
        <v>0</v>
      </c>
      <c r="H21" s="28">
        <v>0</v>
      </c>
      <c r="I21" s="28">
        <v>0</v>
      </c>
      <c r="J21" s="28">
        <v>0</v>
      </c>
      <c r="K21" s="28">
        <v>0</v>
      </c>
    </row>
    <row r="22" spans="1:11">
      <c r="A22" s="42" t="s">
        <v>97</v>
      </c>
      <c r="B22" s="6"/>
      <c r="C22" s="7"/>
      <c r="D22" s="42" t="s">
        <v>98</v>
      </c>
      <c r="E22" s="28">
        <v>837780</v>
      </c>
      <c r="F22" s="28">
        <v>837780</v>
      </c>
      <c r="G22" s="28">
        <v>0</v>
      </c>
      <c r="H22" s="28">
        <v>0</v>
      </c>
      <c r="I22" s="28">
        <v>0</v>
      </c>
      <c r="J22" s="28">
        <v>0</v>
      </c>
      <c r="K22" s="28">
        <v>0</v>
      </c>
    </row>
    <row r="23" spans="1:11">
      <c r="A23" s="42" t="s">
        <v>99</v>
      </c>
      <c r="B23" s="6"/>
      <c r="C23" s="7"/>
      <c r="D23" s="42" t="s">
        <v>100</v>
      </c>
      <c r="E23" s="28">
        <v>65446.06</v>
      </c>
      <c r="F23" s="28">
        <v>65446.06</v>
      </c>
      <c r="G23" s="28">
        <v>0</v>
      </c>
      <c r="H23" s="28">
        <v>0</v>
      </c>
      <c r="I23" s="28">
        <v>0</v>
      </c>
      <c r="J23" s="28">
        <v>0</v>
      </c>
      <c r="K23" s="28">
        <v>0</v>
      </c>
    </row>
    <row r="24" spans="1:11">
      <c r="A24" s="42" t="s">
        <v>101</v>
      </c>
      <c r="B24" s="6"/>
      <c r="C24" s="7"/>
      <c r="D24" s="42" t="s">
        <v>102</v>
      </c>
      <c r="E24" s="28">
        <v>65446.06</v>
      </c>
      <c r="F24" s="28">
        <v>65446.06</v>
      </c>
      <c r="G24" s="28">
        <v>0</v>
      </c>
      <c r="H24" s="28">
        <v>0</v>
      </c>
      <c r="I24" s="28">
        <v>0</v>
      </c>
      <c r="J24" s="28">
        <v>0</v>
      </c>
      <c r="K24" s="28">
        <v>0</v>
      </c>
    </row>
    <row r="25" spans="1:11">
      <c r="A25" s="42" t="s">
        <v>103</v>
      </c>
      <c r="B25" s="6"/>
      <c r="C25" s="7"/>
      <c r="D25" s="42" t="s">
        <v>104</v>
      </c>
      <c r="E25" s="28">
        <v>418836.8</v>
      </c>
      <c r="F25" s="28">
        <v>418836.8</v>
      </c>
      <c r="G25" s="28">
        <v>0</v>
      </c>
      <c r="H25" s="28">
        <v>0</v>
      </c>
      <c r="I25" s="28">
        <v>0</v>
      </c>
      <c r="J25" s="28">
        <v>0</v>
      </c>
      <c r="K25" s="28">
        <v>0</v>
      </c>
    </row>
    <row r="26" spans="1:11">
      <c r="A26" s="42" t="s">
        <v>105</v>
      </c>
      <c r="B26" s="6"/>
      <c r="C26" s="7"/>
      <c r="D26" s="42" t="s">
        <v>106</v>
      </c>
      <c r="E26" s="28">
        <v>418836.8</v>
      </c>
      <c r="F26" s="28">
        <v>418836.8</v>
      </c>
      <c r="G26" s="28">
        <v>0</v>
      </c>
      <c r="H26" s="28">
        <v>0</v>
      </c>
      <c r="I26" s="28">
        <v>0</v>
      </c>
      <c r="J26" s="28">
        <v>0</v>
      </c>
      <c r="K26" s="28">
        <v>0</v>
      </c>
    </row>
    <row r="27" spans="1:11">
      <c r="A27" s="42" t="s">
        <v>107</v>
      </c>
      <c r="B27" s="6"/>
      <c r="C27" s="7"/>
      <c r="D27" s="42" t="s">
        <v>108</v>
      </c>
      <c r="E27" s="28">
        <v>241790.4</v>
      </c>
      <c r="F27" s="28">
        <v>241790.4</v>
      </c>
      <c r="G27" s="28">
        <v>0</v>
      </c>
      <c r="H27" s="28">
        <v>0</v>
      </c>
      <c r="I27" s="28">
        <v>0</v>
      </c>
      <c r="J27" s="28">
        <v>0</v>
      </c>
      <c r="K27" s="28">
        <v>0</v>
      </c>
    </row>
    <row r="28" spans="1:11">
      <c r="A28" s="42" t="s">
        <v>109</v>
      </c>
      <c r="B28" s="6"/>
      <c r="C28" s="7"/>
      <c r="D28" s="42" t="s">
        <v>110</v>
      </c>
      <c r="E28" s="28">
        <v>158414.4</v>
      </c>
      <c r="F28" s="28">
        <v>158414.4</v>
      </c>
      <c r="G28" s="28">
        <v>0</v>
      </c>
      <c r="H28" s="28">
        <v>0</v>
      </c>
      <c r="I28" s="28">
        <v>0</v>
      </c>
      <c r="J28" s="28">
        <v>0</v>
      </c>
      <c r="K28" s="28">
        <v>0</v>
      </c>
    </row>
    <row r="29" spans="1:11">
      <c r="A29" s="42" t="s">
        <v>111</v>
      </c>
      <c r="B29" s="6"/>
      <c r="C29" s="7"/>
      <c r="D29" s="42" t="s">
        <v>112</v>
      </c>
      <c r="E29" s="28">
        <v>18632</v>
      </c>
      <c r="F29" s="28">
        <v>18632</v>
      </c>
      <c r="G29" s="28">
        <v>0</v>
      </c>
      <c r="H29" s="28">
        <v>0</v>
      </c>
      <c r="I29" s="28">
        <v>0</v>
      </c>
      <c r="J29" s="28">
        <v>0</v>
      </c>
      <c r="K29" s="28">
        <v>0</v>
      </c>
    </row>
    <row r="30" spans="1:11">
      <c r="A30" s="42" t="s">
        <v>113</v>
      </c>
      <c r="B30" s="6"/>
      <c r="C30" s="7"/>
      <c r="D30" s="42" t="s">
        <v>114</v>
      </c>
      <c r="E30" s="28">
        <v>881990.64</v>
      </c>
      <c r="F30" s="28">
        <v>881990.64</v>
      </c>
      <c r="G30" s="28">
        <v>0</v>
      </c>
      <c r="H30" s="28">
        <v>0</v>
      </c>
      <c r="I30" s="28">
        <v>0</v>
      </c>
      <c r="J30" s="28">
        <v>0</v>
      </c>
      <c r="K30" s="28">
        <v>0</v>
      </c>
    </row>
    <row r="31" spans="1:11">
      <c r="A31" s="42" t="s">
        <v>115</v>
      </c>
      <c r="B31" s="6"/>
      <c r="C31" s="7"/>
      <c r="D31" s="42" t="s">
        <v>116</v>
      </c>
      <c r="E31" s="28">
        <v>881990.64</v>
      </c>
      <c r="F31" s="28">
        <v>881990.64</v>
      </c>
      <c r="G31" s="28">
        <v>0</v>
      </c>
      <c r="H31" s="28">
        <v>0</v>
      </c>
      <c r="I31" s="28">
        <v>0</v>
      </c>
      <c r="J31" s="28">
        <v>0</v>
      </c>
      <c r="K31" s="28">
        <v>0</v>
      </c>
    </row>
    <row r="32" spans="1:11">
      <c r="A32" s="42" t="s">
        <v>117</v>
      </c>
      <c r="B32" s="6"/>
      <c r="C32" s="7"/>
      <c r="D32" s="42" t="s">
        <v>118</v>
      </c>
      <c r="E32" s="28">
        <v>881990.64</v>
      </c>
      <c r="F32" s="28">
        <v>881990.64</v>
      </c>
      <c r="G32" s="28">
        <v>0</v>
      </c>
      <c r="H32" s="28">
        <v>0</v>
      </c>
      <c r="I32" s="28">
        <v>0</v>
      </c>
      <c r="J32" s="28">
        <v>0</v>
      </c>
      <c r="K32" s="28">
        <v>0</v>
      </c>
    </row>
    <row r="33" spans="1:11">
      <c r="A33" s="42" t="s">
        <v>119</v>
      </c>
      <c r="B33" s="6"/>
      <c r="C33" s="7"/>
      <c r="D33" s="42" t="s">
        <v>120</v>
      </c>
      <c r="E33" s="28">
        <v>504549.48</v>
      </c>
      <c r="F33" s="28">
        <v>504549.48</v>
      </c>
      <c r="G33" s="28">
        <v>0</v>
      </c>
      <c r="H33" s="28">
        <v>0</v>
      </c>
      <c r="I33" s="28">
        <v>0</v>
      </c>
      <c r="J33" s="28">
        <v>0</v>
      </c>
      <c r="K33" s="28">
        <v>0</v>
      </c>
    </row>
    <row r="34" spans="1:11">
      <c r="A34" s="42" t="s">
        <v>121</v>
      </c>
      <c r="B34" s="6"/>
      <c r="C34" s="7"/>
      <c r="D34" s="42" t="s">
        <v>122</v>
      </c>
      <c r="E34" s="28">
        <v>504549.48</v>
      </c>
      <c r="F34" s="28">
        <v>504549.48</v>
      </c>
      <c r="G34" s="28">
        <v>0</v>
      </c>
      <c r="H34" s="28">
        <v>0</v>
      </c>
      <c r="I34" s="28">
        <v>0</v>
      </c>
      <c r="J34" s="28">
        <v>0</v>
      </c>
      <c r="K34" s="28">
        <v>0</v>
      </c>
    </row>
    <row r="35" spans="1:11">
      <c r="A35" s="42" t="s">
        <v>123</v>
      </c>
      <c r="B35" s="6"/>
      <c r="C35" s="7"/>
      <c r="D35" s="42" t="s">
        <v>124</v>
      </c>
      <c r="E35" s="28">
        <v>504549.48</v>
      </c>
      <c r="F35" s="28">
        <v>504549.48</v>
      </c>
      <c r="G35" s="28">
        <v>0</v>
      </c>
      <c r="H35" s="28">
        <v>0</v>
      </c>
      <c r="I35" s="28">
        <v>0</v>
      </c>
      <c r="J35" s="28">
        <v>0</v>
      </c>
      <c r="K35" s="28">
        <v>0</v>
      </c>
    </row>
    <row r="36" spans="1:11">
      <c r="A36" s="42"/>
      <c r="B36" s="6"/>
      <c r="C36" s="7"/>
      <c r="D36" s="44" t="s">
        <v>192</v>
      </c>
      <c r="E36" s="28">
        <v>11251030.66</v>
      </c>
      <c r="F36" s="28">
        <v>11251030.66</v>
      </c>
      <c r="G36" s="28">
        <v>0</v>
      </c>
      <c r="H36" s="28">
        <v>0</v>
      </c>
      <c r="I36" s="28">
        <v>0</v>
      </c>
      <c r="J36" s="28">
        <v>0</v>
      </c>
      <c r="K36" s="28">
        <v>0</v>
      </c>
    </row>
    <row r="37" ht="409.5" hidden="1" customHeight="1"/>
  </sheetData>
  <mergeCells count="44">
    <mergeCell ref="A1:K1"/>
    <mergeCell ref="A2:K2"/>
    <mergeCell ref="A3:G3"/>
    <mergeCell ref="H3:K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E4:E5"/>
    <mergeCell ref="F4:F5"/>
    <mergeCell ref="G4:G5"/>
    <mergeCell ref="H4:H5"/>
    <mergeCell ref="I4:I5"/>
    <mergeCell ref="J4:J5"/>
    <mergeCell ref="K4:K5"/>
  </mergeCells>
  <pageMargins left="0.700694444444445" right="0.700694444444445" top="0.751388888888889" bottom="0.751388888888889" header="0.298611111111111" footer="0.298611111111111"/>
  <pageSetup paperSize="9" scale="86"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6"/>
  <sheetViews>
    <sheetView showGridLines="0" workbookViewId="0">
      <selection activeCell="H28" sqref="H28"/>
    </sheetView>
  </sheetViews>
  <sheetFormatPr defaultColWidth="9.14285714285714" defaultRowHeight="12.75" outlineLevelCol="6"/>
  <cols>
    <col min="1" max="3" width="5" style="1" customWidth="1"/>
    <col min="4" max="4" width="45.8571428571429" style="1" customWidth="1"/>
    <col min="5" max="7" width="13.4285714285714" style="1" customWidth="1"/>
    <col min="8" max="8" width="9.14285714285714" style="1" hidden="1" customWidth="1"/>
  </cols>
  <sheetData>
    <row r="1" ht="17.1" customHeight="1" spans="1:1">
      <c r="A1" s="15" t="s">
        <v>236</v>
      </c>
    </row>
    <row r="2" ht="33.95" customHeight="1" spans="1:1">
      <c r="A2" s="16" t="s">
        <v>237</v>
      </c>
    </row>
    <row r="3" spans="1:6">
      <c r="A3" s="17" t="s">
        <v>2</v>
      </c>
      <c r="E3" s="15"/>
      <c r="F3" s="15" t="s">
        <v>3</v>
      </c>
    </row>
    <row r="4" ht="13.5" spans="1:7">
      <c r="A4" s="20" t="s">
        <v>55</v>
      </c>
      <c r="B4" s="6"/>
      <c r="C4" s="7"/>
      <c r="D4" s="20" t="s">
        <v>190</v>
      </c>
      <c r="E4" s="20" t="s">
        <v>125</v>
      </c>
      <c r="F4" s="20" t="s">
        <v>59</v>
      </c>
      <c r="G4" s="20" t="s">
        <v>60</v>
      </c>
    </row>
    <row r="5" spans="1:7">
      <c r="A5" s="42" t="s">
        <v>65</v>
      </c>
      <c r="B5" s="6"/>
      <c r="C5" s="7"/>
      <c r="D5" s="42" t="s">
        <v>66</v>
      </c>
      <c r="E5" s="43">
        <v>359007.84</v>
      </c>
      <c r="F5" s="43">
        <v>359007.84</v>
      </c>
      <c r="G5" s="43">
        <v>0</v>
      </c>
    </row>
    <row r="6" spans="1:7">
      <c r="A6" s="42" t="s">
        <v>67</v>
      </c>
      <c r="B6" s="6"/>
      <c r="C6" s="7"/>
      <c r="D6" s="42" t="s">
        <v>68</v>
      </c>
      <c r="E6" s="43">
        <v>53280</v>
      </c>
      <c r="F6" s="43">
        <v>53280</v>
      </c>
      <c r="G6" s="43">
        <v>0</v>
      </c>
    </row>
    <row r="7" spans="1:7">
      <c r="A7" s="42" t="s">
        <v>69</v>
      </c>
      <c r="B7" s="6"/>
      <c r="C7" s="7"/>
      <c r="D7" s="42" t="s">
        <v>70</v>
      </c>
      <c r="E7" s="43">
        <v>53280</v>
      </c>
      <c r="F7" s="43">
        <v>53280</v>
      </c>
      <c r="G7" s="43">
        <v>0</v>
      </c>
    </row>
    <row r="8" spans="1:7">
      <c r="A8" s="42" t="s">
        <v>71</v>
      </c>
      <c r="B8" s="6"/>
      <c r="C8" s="7"/>
      <c r="D8" s="42" t="s">
        <v>72</v>
      </c>
      <c r="E8" s="43">
        <v>305727.84</v>
      </c>
      <c r="F8" s="43">
        <v>305727.84</v>
      </c>
      <c r="G8" s="43">
        <v>0</v>
      </c>
    </row>
    <row r="9" spans="1:7">
      <c r="A9" s="42" t="s">
        <v>73</v>
      </c>
      <c r="B9" s="6"/>
      <c r="C9" s="7"/>
      <c r="D9" s="42" t="s">
        <v>74</v>
      </c>
      <c r="E9" s="43">
        <v>305727.84</v>
      </c>
      <c r="F9" s="43">
        <v>305727.84</v>
      </c>
      <c r="G9" s="43">
        <v>0</v>
      </c>
    </row>
    <row r="10" spans="1:7">
      <c r="A10" s="42" t="s">
        <v>75</v>
      </c>
      <c r="B10" s="6"/>
      <c r="C10" s="7"/>
      <c r="D10" s="42" t="s">
        <v>76</v>
      </c>
      <c r="E10" s="43">
        <v>9086645.9</v>
      </c>
      <c r="F10" s="43">
        <v>8756645.9</v>
      </c>
      <c r="G10" s="43">
        <v>330000</v>
      </c>
    </row>
    <row r="11" spans="1:7">
      <c r="A11" s="42" t="s">
        <v>77</v>
      </c>
      <c r="B11" s="6"/>
      <c r="C11" s="7"/>
      <c r="D11" s="42" t="s">
        <v>78</v>
      </c>
      <c r="E11" s="43">
        <v>7130682</v>
      </c>
      <c r="F11" s="43">
        <v>7010682</v>
      </c>
      <c r="G11" s="43">
        <v>120000</v>
      </c>
    </row>
    <row r="12" spans="1:7">
      <c r="A12" s="42" t="s">
        <v>79</v>
      </c>
      <c r="B12" s="6"/>
      <c r="C12" s="7"/>
      <c r="D12" s="42" t="s">
        <v>80</v>
      </c>
      <c r="E12" s="43">
        <v>6021642</v>
      </c>
      <c r="F12" s="43">
        <v>6021642</v>
      </c>
      <c r="G12" s="43">
        <v>0</v>
      </c>
    </row>
    <row r="13" spans="1:7">
      <c r="A13" s="42" t="s">
        <v>81</v>
      </c>
      <c r="B13" s="6"/>
      <c r="C13" s="7"/>
      <c r="D13" s="42" t="s">
        <v>82</v>
      </c>
      <c r="E13" s="43">
        <v>100000</v>
      </c>
      <c r="F13" s="43">
        <v>0</v>
      </c>
      <c r="G13" s="43">
        <v>100000</v>
      </c>
    </row>
    <row r="14" spans="1:7">
      <c r="A14" s="42" t="s">
        <v>83</v>
      </c>
      <c r="B14" s="6"/>
      <c r="C14" s="7"/>
      <c r="D14" s="42" t="s">
        <v>84</v>
      </c>
      <c r="E14" s="43">
        <v>20000</v>
      </c>
      <c r="F14" s="43">
        <v>0</v>
      </c>
      <c r="G14" s="43">
        <v>20000</v>
      </c>
    </row>
    <row r="15" spans="1:7">
      <c r="A15" s="42" t="s">
        <v>85</v>
      </c>
      <c r="B15" s="6"/>
      <c r="C15" s="7"/>
      <c r="D15" s="42" t="s">
        <v>86</v>
      </c>
      <c r="E15" s="43">
        <v>328800</v>
      </c>
      <c r="F15" s="43">
        <v>328800</v>
      </c>
      <c r="G15" s="43">
        <v>0</v>
      </c>
    </row>
    <row r="16" spans="1:7">
      <c r="A16" s="42" t="s">
        <v>87</v>
      </c>
      <c r="B16" s="6"/>
      <c r="C16" s="7"/>
      <c r="D16" s="42" t="s">
        <v>88</v>
      </c>
      <c r="E16" s="43">
        <v>660240</v>
      </c>
      <c r="F16" s="43">
        <v>660240</v>
      </c>
      <c r="G16" s="43">
        <v>0</v>
      </c>
    </row>
    <row r="17" spans="1:7">
      <c r="A17" s="42" t="s">
        <v>89</v>
      </c>
      <c r="B17" s="6"/>
      <c r="C17" s="7"/>
      <c r="D17" s="42" t="s">
        <v>90</v>
      </c>
      <c r="E17" s="43">
        <v>1890517.84</v>
      </c>
      <c r="F17" s="43">
        <v>1680517.84</v>
      </c>
      <c r="G17" s="43">
        <v>210000</v>
      </c>
    </row>
    <row r="18" spans="1:7">
      <c r="A18" s="42" t="s">
        <v>91</v>
      </c>
      <c r="B18" s="6"/>
      <c r="C18" s="7"/>
      <c r="D18" s="42" t="s">
        <v>92</v>
      </c>
      <c r="E18" s="43">
        <v>170005.2</v>
      </c>
      <c r="F18" s="43">
        <v>170005.2</v>
      </c>
      <c r="G18" s="43">
        <v>0</v>
      </c>
    </row>
    <row r="19" spans="1:7">
      <c r="A19" s="42" t="s">
        <v>93</v>
      </c>
      <c r="B19" s="6"/>
      <c r="C19" s="7"/>
      <c r="D19" s="42" t="s">
        <v>94</v>
      </c>
      <c r="E19" s="43">
        <v>210000</v>
      </c>
      <c r="F19" s="43">
        <v>0</v>
      </c>
      <c r="G19" s="43">
        <v>210000</v>
      </c>
    </row>
    <row r="20" spans="1:7">
      <c r="A20" s="42" t="s">
        <v>95</v>
      </c>
      <c r="B20" s="6"/>
      <c r="C20" s="7"/>
      <c r="D20" s="42" t="s">
        <v>96</v>
      </c>
      <c r="E20" s="43">
        <v>672732.64</v>
      </c>
      <c r="F20" s="43">
        <v>672732.64</v>
      </c>
      <c r="G20" s="43">
        <v>0</v>
      </c>
    </row>
    <row r="21" spans="1:7">
      <c r="A21" s="42" t="s">
        <v>97</v>
      </c>
      <c r="B21" s="6"/>
      <c r="C21" s="7"/>
      <c r="D21" s="42" t="s">
        <v>98</v>
      </c>
      <c r="E21" s="43">
        <v>837780</v>
      </c>
      <c r="F21" s="43">
        <v>837780</v>
      </c>
      <c r="G21" s="43">
        <v>0</v>
      </c>
    </row>
    <row r="22" spans="1:7">
      <c r="A22" s="42" t="s">
        <v>99</v>
      </c>
      <c r="B22" s="6"/>
      <c r="C22" s="7"/>
      <c r="D22" s="42" t="s">
        <v>100</v>
      </c>
      <c r="E22" s="43">
        <v>65446.06</v>
      </c>
      <c r="F22" s="43">
        <v>65446.06</v>
      </c>
      <c r="G22" s="43">
        <v>0</v>
      </c>
    </row>
    <row r="23" spans="1:7">
      <c r="A23" s="42" t="s">
        <v>101</v>
      </c>
      <c r="B23" s="6"/>
      <c r="C23" s="7"/>
      <c r="D23" s="42" t="s">
        <v>102</v>
      </c>
      <c r="E23" s="43">
        <v>65446.06</v>
      </c>
      <c r="F23" s="43">
        <v>65446.06</v>
      </c>
      <c r="G23" s="43">
        <v>0</v>
      </c>
    </row>
    <row r="24" spans="1:7">
      <c r="A24" s="42" t="s">
        <v>103</v>
      </c>
      <c r="B24" s="6"/>
      <c r="C24" s="7"/>
      <c r="D24" s="42" t="s">
        <v>104</v>
      </c>
      <c r="E24" s="43">
        <v>418836.8</v>
      </c>
      <c r="F24" s="43">
        <v>418836.8</v>
      </c>
      <c r="G24" s="43">
        <v>0</v>
      </c>
    </row>
    <row r="25" spans="1:7">
      <c r="A25" s="42" t="s">
        <v>105</v>
      </c>
      <c r="B25" s="6"/>
      <c r="C25" s="7"/>
      <c r="D25" s="42" t="s">
        <v>106</v>
      </c>
      <c r="E25" s="43">
        <v>418836.8</v>
      </c>
      <c r="F25" s="43">
        <v>418836.8</v>
      </c>
      <c r="G25" s="43">
        <v>0</v>
      </c>
    </row>
    <row r="26" spans="1:7">
      <c r="A26" s="42" t="s">
        <v>107</v>
      </c>
      <c r="B26" s="6"/>
      <c r="C26" s="7"/>
      <c r="D26" s="42" t="s">
        <v>108</v>
      </c>
      <c r="E26" s="43">
        <v>241790.4</v>
      </c>
      <c r="F26" s="43">
        <v>241790.4</v>
      </c>
      <c r="G26" s="43">
        <v>0</v>
      </c>
    </row>
    <row r="27" spans="1:7">
      <c r="A27" s="42" t="s">
        <v>109</v>
      </c>
      <c r="B27" s="6"/>
      <c r="C27" s="7"/>
      <c r="D27" s="42" t="s">
        <v>110</v>
      </c>
      <c r="E27" s="43">
        <v>158414.4</v>
      </c>
      <c r="F27" s="43">
        <v>158414.4</v>
      </c>
      <c r="G27" s="43">
        <v>0</v>
      </c>
    </row>
    <row r="28" spans="1:7">
      <c r="A28" s="42" t="s">
        <v>111</v>
      </c>
      <c r="B28" s="6"/>
      <c r="C28" s="7"/>
      <c r="D28" s="42" t="s">
        <v>112</v>
      </c>
      <c r="E28" s="43">
        <v>18632</v>
      </c>
      <c r="F28" s="43">
        <v>18632</v>
      </c>
      <c r="G28" s="43">
        <v>0</v>
      </c>
    </row>
    <row r="29" spans="1:7">
      <c r="A29" s="42" t="s">
        <v>113</v>
      </c>
      <c r="B29" s="6"/>
      <c r="C29" s="7"/>
      <c r="D29" s="42" t="s">
        <v>114</v>
      </c>
      <c r="E29" s="43">
        <v>881990.64</v>
      </c>
      <c r="F29" s="43">
        <v>881990.64</v>
      </c>
      <c r="G29" s="43">
        <v>0</v>
      </c>
    </row>
    <row r="30" spans="1:7">
      <c r="A30" s="42" t="s">
        <v>115</v>
      </c>
      <c r="B30" s="6"/>
      <c r="C30" s="7"/>
      <c r="D30" s="42" t="s">
        <v>116</v>
      </c>
      <c r="E30" s="43">
        <v>881990.64</v>
      </c>
      <c r="F30" s="43">
        <v>881990.64</v>
      </c>
      <c r="G30" s="43">
        <v>0</v>
      </c>
    </row>
    <row r="31" spans="1:7">
      <c r="A31" s="42" t="s">
        <v>117</v>
      </c>
      <c r="B31" s="6"/>
      <c r="C31" s="7"/>
      <c r="D31" s="42" t="s">
        <v>118</v>
      </c>
      <c r="E31" s="43">
        <v>881990.64</v>
      </c>
      <c r="F31" s="43">
        <v>881990.64</v>
      </c>
      <c r="G31" s="43">
        <v>0</v>
      </c>
    </row>
    <row r="32" spans="1:7">
      <c r="A32" s="42" t="s">
        <v>119</v>
      </c>
      <c r="B32" s="6"/>
      <c r="C32" s="7"/>
      <c r="D32" s="42" t="s">
        <v>120</v>
      </c>
      <c r="E32" s="43">
        <v>504549.48</v>
      </c>
      <c r="F32" s="43">
        <v>504549.48</v>
      </c>
      <c r="G32" s="43">
        <v>0</v>
      </c>
    </row>
    <row r="33" spans="1:7">
      <c r="A33" s="42" t="s">
        <v>121</v>
      </c>
      <c r="B33" s="6"/>
      <c r="C33" s="7"/>
      <c r="D33" s="42" t="s">
        <v>122</v>
      </c>
      <c r="E33" s="43">
        <v>504549.48</v>
      </c>
      <c r="F33" s="43">
        <v>504549.48</v>
      </c>
      <c r="G33" s="43">
        <v>0</v>
      </c>
    </row>
    <row r="34" spans="1:7">
      <c r="A34" s="42" t="s">
        <v>123</v>
      </c>
      <c r="B34" s="6"/>
      <c r="C34" s="7"/>
      <c r="D34" s="42" t="s">
        <v>124</v>
      </c>
      <c r="E34" s="43">
        <v>504549.48</v>
      </c>
      <c r="F34" s="43">
        <v>504549.48</v>
      </c>
      <c r="G34" s="43">
        <v>0</v>
      </c>
    </row>
    <row r="35" spans="1:7">
      <c r="A35" s="42"/>
      <c r="B35" s="6"/>
      <c r="C35" s="7"/>
      <c r="D35" s="44" t="s">
        <v>192</v>
      </c>
      <c r="E35" s="43">
        <v>11251030.66</v>
      </c>
      <c r="F35" s="43">
        <v>10921030.66</v>
      </c>
      <c r="G35" s="43">
        <v>330000</v>
      </c>
    </row>
    <row r="36" ht="409.5" hidden="1" customHeight="1"/>
  </sheetData>
  <mergeCells count="36">
    <mergeCell ref="A1:G1"/>
    <mergeCell ref="A2:G2"/>
    <mergeCell ref="A3:D3"/>
    <mergeCell ref="F3:G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left="0.700694444444445" right="0.700694444444445" top="0.751388888888889" bottom="0.751388888888889" header="0.298611111111111" footer="0.298611111111111"/>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5"/>
  <sheetViews>
    <sheetView showGridLines="0" workbookViewId="0">
      <selection activeCell="H28" sqref="H28"/>
    </sheetView>
  </sheetViews>
  <sheetFormatPr defaultColWidth="9.14285714285714" defaultRowHeight="12.75"/>
  <cols>
    <col min="1" max="2" width="3.71428571428571" style="1" customWidth="1"/>
    <col min="3" max="3" width="22.8571428571429" style="1" customWidth="1"/>
    <col min="4" max="9" width="15.1428571428571" style="1" customWidth="1"/>
    <col min="10" max="11" width="3.71428571428571" style="1" customWidth="1"/>
    <col min="12" max="12" width="26.5714285714286" style="1" customWidth="1"/>
    <col min="13" max="18" width="15.1428571428571" style="1" customWidth="1"/>
  </cols>
  <sheetData>
    <row r="1" ht="18" customHeight="1" spans="1:1">
      <c r="A1" s="15" t="s">
        <v>238</v>
      </c>
    </row>
    <row r="2" ht="30" customHeight="1" spans="1:1">
      <c r="A2" s="16" t="s">
        <v>239</v>
      </c>
    </row>
    <row r="3" ht="18" customHeight="1" spans="1:10">
      <c r="A3" s="17" t="s">
        <v>2</v>
      </c>
      <c r="J3" s="15" t="s">
        <v>3</v>
      </c>
    </row>
    <row r="4" ht="18" customHeight="1" spans="1:18">
      <c r="A4" s="30" t="s">
        <v>240</v>
      </c>
      <c r="B4" s="6"/>
      <c r="C4" s="6"/>
      <c r="D4" s="6"/>
      <c r="E4" s="6"/>
      <c r="F4" s="6"/>
      <c r="G4" s="6"/>
      <c r="H4" s="6"/>
      <c r="I4" s="6"/>
      <c r="J4" s="18" t="s">
        <v>240</v>
      </c>
      <c r="K4" s="6"/>
      <c r="L4" s="6"/>
      <c r="M4" s="6"/>
      <c r="N4" s="6"/>
      <c r="O4" s="6"/>
      <c r="P4" s="6"/>
      <c r="Q4" s="6"/>
      <c r="R4" s="7"/>
    </row>
    <row r="5" ht="18" customHeight="1" spans="1:18">
      <c r="A5" s="30" t="s">
        <v>241</v>
      </c>
      <c r="B5" s="6"/>
      <c r="C5" s="6"/>
      <c r="D5" s="30" t="s">
        <v>136</v>
      </c>
      <c r="E5" s="6"/>
      <c r="F5" s="6"/>
      <c r="G5" s="30" t="s">
        <v>137</v>
      </c>
      <c r="H5" s="6"/>
      <c r="I5" s="6"/>
      <c r="J5" s="30" t="s">
        <v>242</v>
      </c>
      <c r="K5" s="6"/>
      <c r="L5" s="6"/>
      <c r="M5" s="30" t="s">
        <v>136</v>
      </c>
      <c r="N5" s="6"/>
      <c r="O5" s="6"/>
      <c r="P5" s="18" t="s">
        <v>137</v>
      </c>
      <c r="Q5" s="6"/>
      <c r="R5" s="7"/>
    </row>
    <row r="6" ht="13.5" spans="1:18">
      <c r="A6" s="30" t="s">
        <v>134</v>
      </c>
      <c r="B6" s="30" t="s">
        <v>135</v>
      </c>
      <c r="C6" s="30" t="s">
        <v>190</v>
      </c>
      <c r="D6" s="30" t="s">
        <v>58</v>
      </c>
      <c r="E6" s="30" t="s">
        <v>59</v>
      </c>
      <c r="F6" s="30" t="s">
        <v>60</v>
      </c>
      <c r="G6" s="30" t="s">
        <v>58</v>
      </c>
      <c r="H6" s="30" t="s">
        <v>59</v>
      </c>
      <c r="I6" s="30" t="s">
        <v>60</v>
      </c>
      <c r="J6" s="30" t="s">
        <v>134</v>
      </c>
      <c r="K6" s="30" t="s">
        <v>135</v>
      </c>
      <c r="L6" s="30" t="s">
        <v>190</v>
      </c>
      <c r="M6" s="30" t="s">
        <v>58</v>
      </c>
      <c r="N6" s="30" t="s">
        <v>59</v>
      </c>
      <c r="O6" s="30" t="s">
        <v>60</v>
      </c>
      <c r="P6" s="30" t="s">
        <v>58</v>
      </c>
      <c r="Q6" s="30" t="s">
        <v>59</v>
      </c>
      <c r="R6" s="18" t="s">
        <v>60</v>
      </c>
    </row>
    <row r="7" spans="1:18">
      <c r="A7" s="31" t="s">
        <v>243</v>
      </c>
      <c r="B7" s="31"/>
      <c r="C7" s="31" t="s">
        <v>244</v>
      </c>
      <c r="D7" s="32">
        <v>7292606.98</v>
      </c>
      <c r="E7" s="32">
        <v>7292606.98</v>
      </c>
      <c r="F7" s="32">
        <v>0</v>
      </c>
      <c r="G7" s="32">
        <v>0</v>
      </c>
      <c r="H7" s="32">
        <v>0</v>
      </c>
      <c r="I7" s="33">
        <v>0</v>
      </c>
      <c r="J7" s="31" t="s">
        <v>150</v>
      </c>
      <c r="K7" s="31"/>
      <c r="L7" s="34" t="s">
        <v>245</v>
      </c>
      <c r="M7" s="32">
        <v>7292606.98</v>
      </c>
      <c r="N7" s="32">
        <v>7292606.98</v>
      </c>
      <c r="O7" s="32">
        <v>0</v>
      </c>
      <c r="P7" s="32">
        <v>0</v>
      </c>
      <c r="Q7" s="32">
        <v>0</v>
      </c>
      <c r="R7" s="35">
        <v>0</v>
      </c>
    </row>
    <row r="8" spans="1:18">
      <c r="A8" s="31"/>
      <c r="B8" s="31" t="s">
        <v>152</v>
      </c>
      <c r="C8" s="31" t="s">
        <v>246</v>
      </c>
      <c r="D8" s="32">
        <v>4158246</v>
      </c>
      <c r="E8" s="32">
        <v>4158246</v>
      </c>
      <c r="F8" s="32">
        <v>0</v>
      </c>
      <c r="G8" s="32">
        <v>0</v>
      </c>
      <c r="H8" s="32">
        <v>0</v>
      </c>
      <c r="I8" s="33">
        <v>0</v>
      </c>
      <c r="J8" s="31"/>
      <c r="K8" s="31" t="s">
        <v>152</v>
      </c>
      <c r="L8" s="34" t="s">
        <v>247</v>
      </c>
      <c r="M8" s="32">
        <v>1890372</v>
      </c>
      <c r="N8" s="32">
        <v>1890372</v>
      </c>
      <c r="O8" s="32">
        <v>0</v>
      </c>
      <c r="P8" s="32">
        <v>0</v>
      </c>
      <c r="Q8" s="32">
        <v>0</v>
      </c>
      <c r="R8" s="35">
        <v>0</v>
      </c>
    </row>
    <row r="9" spans="1:18">
      <c r="A9" s="31"/>
      <c r="B9" s="31" t="s">
        <v>154</v>
      </c>
      <c r="C9" s="31" t="s">
        <v>248</v>
      </c>
      <c r="D9" s="32">
        <v>1157015.5</v>
      </c>
      <c r="E9" s="32">
        <v>1157015.5</v>
      </c>
      <c r="F9" s="32">
        <v>0</v>
      </c>
      <c r="G9" s="32">
        <v>0</v>
      </c>
      <c r="H9" s="32">
        <v>0</v>
      </c>
      <c r="I9" s="33">
        <v>0</v>
      </c>
      <c r="J9" s="31"/>
      <c r="K9" s="31" t="s">
        <v>154</v>
      </c>
      <c r="L9" s="34" t="s">
        <v>249</v>
      </c>
      <c r="M9" s="32">
        <v>2174340</v>
      </c>
      <c r="N9" s="32">
        <v>2174340</v>
      </c>
      <c r="O9" s="32">
        <v>0</v>
      </c>
      <c r="P9" s="32">
        <v>0</v>
      </c>
      <c r="Q9" s="32">
        <v>0</v>
      </c>
      <c r="R9" s="35">
        <v>0</v>
      </c>
    </row>
    <row r="10" spans="1:18">
      <c r="A10" s="31"/>
      <c r="B10" s="31" t="s">
        <v>156</v>
      </c>
      <c r="C10" s="31" t="s">
        <v>250</v>
      </c>
      <c r="D10" s="32">
        <v>504549.48</v>
      </c>
      <c r="E10" s="32">
        <v>504549.48</v>
      </c>
      <c r="F10" s="32">
        <v>0</v>
      </c>
      <c r="G10" s="32">
        <v>0</v>
      </c>
      <c r="H10" s="32">
        <v>0</v>
      </c>
      <c r="I10" s="33">
        <v>0</v>
      </c>
      <c r="J10" s="31"/>
      <c r="K10" s="31" t="s">
        <v>156</v>
      </c>
      <c r="L10" s="34" t="s">
        <v>251</v>
      </c>
      <c r="M10" s="32">
        <v>93534</v>
      </c>
      <c r="N10" s="32">
        <v>93534</v>
      </c>
      <c r="O10" s="32">
        <v>0</v>
      </c>
      <c r="P10" s="32">
        <v>0</v>
      </c>
      <c r="Q10" s="32">
        <v>0</v>
      </c>
      <c r="R10" s="35">
        <v>0</v>
      </c>
    </row>
    <row r="11" spans="1:18">
      <c r="A11" s="31"/>
      <c r="B11" s="31" t="s">
        <v>252</v>
      </c>
      <c r="C11" s="31" t="s">
        <v>253</v>
      </c>
      <c r="D11" s="32">
        <v>1472796</v>
      </c>
      <c r="E11" s="32">
        <v>1472796</v>
      </c>
      <c r="F11" s="32">
        <v>0</v>
      </c>
      <c r="G11" s="32">
        <v>0</v>
      </c>
      <c r="H11" s="32">
        <v>0</v>
      </c>
      <c r="I11" s="33">
        <v>0</v>
      </c>
      <c r="J11" s="31"/>
      <c r="K11" s="31" t="s">
        <v>254</v>
      </c>
      <c r="L11" s="34" t="s">
        <v>255</v>
      </c>
      <c r="M11" s="31"/>
      <c r="N11" s="32">
        <v>0</v>
      </c>
      <c r="O11" s="32">
        <v>0</v>
      </c>
      <c r="P11" s="31"/>
      <c r="Q11" s="32">
        <v>0</v>
      </c>
      <c r="R11" s="35">
        <v>0</v>
      </c>
    </row>
    <row r="12" spans="1:18">
      <c r="A12" s="31" t="s">
        <v>256</v>
      </c>
      <c r="B12" s="31"/>
      <c r="C12" s="31" t="s">
        <v>257</v>
      </c>
      <c r="D12" s="32">
        <v>1358087.84</v>
      </c>
      <c r="E12" s="32">
        <v>1278087.84</v>
      </c>
      <c r="F12" s="32">
        <v>80000</v>
      </c>
      <c r="G12" s="32">
        <v>0</v>
      </c>
      <c r="H12" s="32">
        <v>0</v>
      </c>
      <c r="I12" s="33">
        <v>0</v>
      </c>
      <c r="J12" s="31"/>
      <c r="K12" s="31" t="s">
        <v>158</v>
      </c>
      <c r="L12" s="34" t="s">
        <v>258</v>
      </c>
      <c r="M12" s="32">
        <v>1472796</v>
      </c>
      <c r="N12" s="32">
        <v>1472796</v>
      </c>
      <c r="O12" s="32">
        <v>0</v>
      </c>
      <c r="P12" s="32">
        <v>0</v>
      </c>
      <c r="Q12" s="32">
        <v>0</v>
      </c>
      <c r="R12" s="35">
        <v>0</v>
      </c>
    </row>
    <row r="13" spans="1:18">
      <c r="A13" s="31"/>
      <c r="B13" s="31" t="s">
        <v>152</v>
      </c>
      <c r="C13" s="31" t="s">
        <v>259</v>
      </c>
      <c r="D13" s="32">
        <v>458600</v>
      </c>
      <c r="E13" s="32">
        <v>378600</v>
      </c>
      <c r="F13" s="32">
        <v>80000</v>
      </c>
      <c r="G13" s="32">
        <v>0</v>
      </c>
      <c r="H13" s="32">
        <v>0</v>
      </c>
      <c r="I13" s="33">
        <v>0</v>
      </c>
      <c r="J13" s="31"/>
      <c r="K13" s="31" t="s">
        <v>160</v>
      </c>
      <c r="L13" s="34" t="s">
        <v>260</v>
      </c>
      <c r="M13" s="32">
        <v>672732.64</v>
      </c>
      <c r="N13" s="32">
        <v>672732.64</v>
      </c>
      <c r="O13" s="32">
        <v>0</v>
      </c>
      <c r="P13" s="32">
        <v>0</v>
      </c>
      <c r="Q13" s="32">
        <v>0</v>
      </c>
      <c r="R13" s="35">
        <v>0</v>
      </c>
    </row>
    <row r="14" spans="1:18">
      <c r="A14" s="31"/>
      <c r="B14" s="31" t="s">
        <v>154</v>
      </c>
      <c r="C14" s="31" t="s">
        <v>261</v>
      </c>
      <c r="D14" s="32">
        <v>0</v>
      </c>
      <c r="E14" s="32">
        <v>0</v>
      </c>
      <c r="F14" s="32">
        <v>0</v>
      </c>
      <c r="G14" s="32">
        <v>0</v>
      </c>
      <c r="H14" s="32">
        <v>0</v>
      </c>
      <c r="I14" s="33">
        <v>0</v>
      </c>
      <c r="J14" s="31"/>
      <c r="K14" s="31" t="s">
        <v>186</v>
      </c>
      <c r="L14" s="34" t="s">
        <v>262</v>
      </c>
      <c r="M14" s="31"/>
      <c r="N14" s="32">
        <v>0</v>
      </c>
      <c r="O14" s="32">
        <v>0</v>
      </c>
      <c r="P14" s="31"/>
      <c r="Q14" s="32">
        <v>0</v>
      </c>
      <c r="R14" s="35">
        <v>0</v>
      </c>
    </row>
    <row r="15" spans="1:18">
      <c r="A15" s="31"/>
      <c r="B15" s="31" t="s">
        <v>156</v>
      </c>
      <c r="C15" s="31" t="s">
        <v>263</v>
      </c>
      <c r="D15" s="32">
        <v>0</v>
      </c>
      <c r="E15" s="32">
        <v>0</v>
      </c>
      <c r="F15" s="32">
        <v>0</v>
      </c>
      <c r="G15" s="32">
        <v>0</v>
      </c>
      <c r="H15" s="32">
        <v>0</v>
      </c>
      <c r="I15" s="33">
        <v>0</v>
      </c>
      <c r="J15" s="31"/>
      <c r="K15" s="31" t="s">
        <v>162</v>
      </c>
      <c r="L15" s="34" t="s">
        <v>264</v>
      </c>
      <c r="M15" s="32">
        <v>400204.8</v>
      </c>
      <c r="N15" s="32">
        <v>400204.8</v>
      </c>
      <c r="O15" s="32">
        <v>0</v>
      </c>
      <c r="P15" s="32">
        <v>0</v>
      </c>
      <c r="Q15" s="32">
        <v>0</v>
      </c>
      <c r="R15" s="35">
        <v>0</v>
      </c>
    </row>
    <row r="16" spans="1:18">
      <c r="A16" s="31"/>
      <c r="B16" s="31" t="s">
        <v>265</v>
      </c>
      <c r="C16" s="31" t="s">
        <v>266</v>
      </c>
      <c r="D16" s="32">
        <v>0</v>
      </c>
      <c r="E16" s="32">
        <v>0</v>
      </c>
      <c r="F16" s="32">
        <v>0</v>
      </c>
      <c r="G16" s="32">
        <v>0</v>
      </c>
      <c r="H16" s="32">
        <v>0</v>
      </c>
      <c r="I16" s="33">
        <v>0</v>
      </c>
      <c r="J16" s="31"/>
      <c r="K16" s="31" t="s">
        <v>267</v>
      </c>
      <c r="L16" s="34" t="s">
        <v>268</v>
      </c>
      <c r="M16" s="31"/>
      <c r="N16" s="32">
        <v>0</v>
      </c>
      <c r="O16" s="32">
        <v>0</v>
      </c>
      <c r="P16" s="31"/>
      <c r="Q16" s="32">
        <v>0</v>
      </c>
      <c r="R16" s="35">
        <v>0</v>
      </c>
    </row>
    <row r="17" spans="1:18">
      <c r="A17" s="31"/>
      <c r="B17" s="31" t="s">
        <v>184</v>
      </c>
      <c r="C17" s="31" t="s">
        <v>269</v>
      </c>
      <c r="D17" s="32">
        <v>887487.84</v>
      </c>
      <c r="E17" s="32">
        <v>887487.84</v>
      </c>
      <c r="F17" s="32">
        <v>0</v>
      </c>
      <c r="G17" s="32">
        <v>0</v>
      </c>
      <c r="H17" s="32">
        <v>0</v>
      </c>
      <c r="I17" s="33">
        <v>0</v>
      </c>
      <c r="J17" s="31"/>
      <c r="K17" s="31" t="s">
        <v>164</v>
      </c>
      <c r="L17" s="34" t="s">
        <v>270</v>
      </c>
      <c r="M17" s="32">
        <v>84078.06</v>
      </c>
      <c r="N17" s="32">
        <v>84078.06</v>
      </c>
      <c r="O17" s="32">
        <v>0</v>
      </c>
      <c r="P17" s="32">
        <v>0</v>
      </c>
      <c r="Q17" s="32">
        <v>0</v>
      </c>
      <c r="R17" s="35">
        <v>0</v>
      </c>
    </row>
    <row r="18" spans="1:18">
      <c r="A18" s="31"/>
      <c r="B18" s="31" t="s">
        <v>254</v>
      </c>
      <c r="C18" s="31" t="s">
        <v>271</v>
      </c>
      <c r="D18" s="32">
        <v>0</v>
      </c>
      <c r="E18" s="32">
        <v>0</v>
      </c>
      <c r="F18" s="32">
        <v>0</v>
      </c>
      <c r="G18" s="32">
        <v>0</v>
      </c>
      <c r="H18" s="32">
        <v>0</v>
      </c>
      <c r="I18" s="33">
        <v>0</v>
      </c>
      <c r="J18" s="31"/>
      <c r="K18" s="31" t="s">
        <v>170</v>
      </c>
      <c r="L18" s="34" t="s">
        <v>250</v>
      </c>
      <c r="M18" s="32">
        <v>504549.48</v>
      </c>
      <c r="N18" s="32">
        <v>504549.48</v>
      </c>
      <c r="O18" s="32">
        <v>0</v>
      </c>
      <c r="P18" s="32">
        <v>0</v>
      </c>
      <c r="Q18" s="32">
        <v>0</v>
      </c>
      <c r="R18" s="35">
        <v>0</v>
      </c>
    </row>
    <row r="19" spans="1:18">
      <c r="A19" s="31"/>
      <c r="B19" s="31" t="s">
        <v>158</v>
      </c>
      <c r="C19" s="31" t="s">
        <v>272</v>
      </c>
      <c r="D19" s="32">
        <v>0</v>
      </c>
      <c r="E19" s="32">
        <v>0</v>
      </c>
      <c r="F19" s="32">
        <v>0</v>
      </c>
      <c r="G19" s="32">
        <v>0</v>
      </c>
      <c r="H19" s="32">
        <v>0</v>
      </c>
      <c r="I19" s="33">
        <v>0</v>
      </c>
      <c r="J19" s="31"/>
      <c r="K19" s="31" t="s">
        <v>273</v>
      </c>
      <c r="L19" s="34" t="s">
        <v>274</v>
      </c>
      <c r="M19" s="31"/>
      <c r="N19" s="32">
        <v>0</v>
      </c>
      <c r="O19" s="32">
        <v>0</v>
      </c>
      <c r="P19" s="31"/>
      <c r="Q19" s="32">
        <v>0</v>
      </c>
      <c r="R19" s="35">
        <v>0</v>
      </c>
    </row>
    <row r="20" spans="1:18">
      <c r="A20" s="31"/>
      <c r="B20" s="31" t="s">
        <v>160</v>
      </c>
      <c r="C20" s="31" t="s">
        <v>275</v>
      </c>
      <c r="D20" s="32">
        <v>12000</v>
      </c>
      <c r="E20" s="32">
        <v>12000</v>
      </c>
      <c r="F20" s="32">
        <v>0</v>
      </c>
      <c r="G20" s="32">
        <v>0</v>
      </c>
      <c r="H20" s="32">
        <v>0</v>
      </c>
      <c r="I20" s="33">
        <v>0</v>
      </c>
      <c r="J20" s="31"/>
      <c r="K20" s="31" t="s">
        <v>252</v>
      </c>
      <c r="L20" s="34" t="s">
        <v>253</v>
      </c>
      <c r="M20" s="31"/>
      <c r="N20" s="32">
        <v>0</v>
      </c>
      <c r="O20" s="32">
        <v>0</v>
      </c>
      <c r="P20" s="31"/>
      <c r="Q20" s="32">
        <v>0</v>
      </c>
      <c r="R20" s="35">
        <v>0</v>
      </c>
    </row>
    <row r="21" spans="1:18">
      <c r="A21" s="31"/>
      <c r="B21" s="31" t="s">
        <v>186</v>
      </c>
      <c r="C21" s="31" t="s">
        <v>276</v>
      </c>
      <c r="D21" s="32">
        <v>0</v>
      </c>
      <c r="E21" s="32">
        <v>0</v>
      </c>
      <c r="F21" s="32">
        <v>0</v>
      </c>
      <c r="G21" s="32">
        <v>0</v>
      </c>
      <c r="H21" s="32">
        <v>0</v>
      </c>
      <c r="I21" s="33">
        <v>0</v>
      </c>
      <c r="J21" s="31" t="s">
        <v>171</v>
      </c>
      <c r="K21" s="31"/>
      <c r="L21" s="34" t="s">
        <v>277</v>
      </c>
      <c r="M21" s="32">
        <v>1358087.84</v>
      </c>
      <c r="N21" s="32">
        <v>1278087.84</v>
      </c>
      <c r="O21" s="32">
        <v>80000</v>
      </c>
      <c r="P21" s="32">
        <v>0</v>
      </c>
      <c r="Q21" s="32">
        <v>0</v>
      </c>
      <c r="R21" s="35">
        <v>0</v>
      </c>
    </row>
    <row r="22" spans="1:18">
      <c r="A22" s="31"/>
      <c r="B22" s="31" t="s">
        <v>252</v>
      </c>
      <c r="C22" s="31" t="s">
        <v>278</v>
      </c>
      <c r="D22" s="32">
        <v>0</v>
      </c>
      <c r="E22" s="32">
        <v>0</v>
      </c>
      <c r="F22" s="32">
        <v>0</v>
      </c>
      <c r="G22" s="32">
        <v>0</v>
      </c>
      <c r="H22" s="32">
        <v>0</v>
      </c>
      <c r="I22" s="33">
        <v>0</v>
      </c>
      <c r="J22" s="31"/>
      <c r="K22" s="31" t="s">
        <v>152</v>
      </c>
      <c r="L22" s="34" t="s">
        <v>279</v>
      </c>
      <c r="M22" s="32">
        <v>140000</v>
      </c>
      <c r="N22" s="32">
        <v>120000</v>
      </c>
      <c r="O22" s="32">
        <v>20000</v>
      </c>
      <c r="P22" s="32">
        <v>0</v>
      </c>
      <c r="Q22" s="32">
        <v>0</v>
      </c>
      <c r="R22" s="35">
        <v>0</v>
      </c>
    </row>
    <row r="23" spans="1:18">
      <c r="A23" s="31" t="s">
        <v>280</v>
      </c>
      <c r="B23" s="31"/>
      <c r="C23" s="31" t="s">
        <v>281</v>
      </c>
      <c r="D23" s="31"/>
      <c r="E23" s="32">
        <v>0</v>
      </c>
      <c r="F23" s="32">
        <v>0</v>
      </c>
      <c r="G23" s="31"/>
      <c r="H23" s="32">
        <v>0</v>
      </c>
      <c r="I23" s="33">
        <v>0</v>
      </c>
      <c r="J23" s="31"/>
      <c r="K23" s="31" t="s">
        <v>154</v>
      </c>
      <c r="L23" s="34" t="s">
        <v>282</v>
      </c>
      <c r="M23" s="32">
        <v>60000</v>
      </c>
      <c r="N23" s="32">
        <v>0</v>
      </c>
      <c r="O23" s="32">
        <v>60000</v>
      </c>
      <c r="P23" s="32">
        <v>0</v>
      </c>
      <c r="Q23" s="32">
        <v>0</v>
      </c>
      <c r="R23" s="35">
        <v>0</v>
      </c>
    </row>
    <row r="24" spans="1:18">
      <c r="A24" s="31"/>
      <c r="B24" s="31" t="s">
        <v>152</v>
      </c>
      <c r="C24" s="31" t="s">
        <v>283</v>
      </c>
      <c r="D24" s="31"/>
      <c r="E24" s="32">
        <v>0</v>
      </c>
      <c r="F24" s="32">
        <v>0</v>
      </c>
      <c r="G24" s="31"/>
      <c r="H24" s="32">
        <v>0</v>
      </c>
      <c r="I24" s="33">
        <v>0</v>
      </c>
      <c r="J24" s="31"/>
      <c r="K24" s="31" t="s">
        <v>156</v>
      </c>
      <c r="L24" s="34" t="s">
        <v>284</v>
      </c>
      <c r="M24" s="32">
        <v>0</v>
      </c>
      <c r="N24" s="32">
        <v>0</v>
      </c>
      <c r="O24" s="32">
        <v>0</v>
      </c>
      <c r="P24" s="32">
        <v>0</v>
      </c>
      <c r="Q24" s="32">
        <v>0</v>
      </c>
      <c r="R24" s="35">
        <v>0</v>
      </c>
    </row>
    <row r="25" spans="1:18">
      <c r="A25" s="31"/>
      <c r="B25" s="31" t="s">
        <v>154</v>
      </c>
      <c r="C25" s="31" t="s">
        <v>285</v>
      </c>
      <c r="D25" s="31"/>
      <c r="E25" s="32">
        <v>0</v>
      </c>
      <c r="F25" s="32">
        <v>0</v>
      </c>
      <c r="G25" s="31"/>
      <c r="H25" s="32">
        <v>0</v>
      </c>
      <c r="I25" s="33">
        <v>0</v>
      </c>
      <c r="J25" s="31"/>
      <c r="K25" s="31" t="s">
        <v>265</v>
      </c>
      <c r="L25" s="34" t="s">
        <v>286</v>
      </c>
      <c r="M25" s="32">
        <v>0</v>
      </c>
      <c r="N25" s="32">
        <v>0</v>
      </c>
      <c r="O25" s="32">
        <v>0</v>
      </c>
      <c r="P25" s="32">
        <v>0</v>
      </c>
      <c r="Q25" s="32">
        <v>0</v>
      </c>
      <c r="R25" s="35">
        <v>0</v>
      </c>
    </row>
    <row r="26" spans="1:18">
      <c r="A26" s="31"/>
      <c r="B26" s="31" t="s">
        <v>156</v>
      </c>
      <c r="C26" s="31" t="s">
        <v>287</v>
      </c>
      <c r="D26" s="31"/>
      <c r="E26" s="32">
        <v>0</v>
      </c>
      <c r="F26" s="32">
        <v>0</v>
      </c>
      <c r="G26" s="31"/>
      <c r="H26" s="32">
        <v>0</v>
      </c>
      <c r="I26" s="33">
        <v>0</v>
      </c>
      <c r="J26" s="31"/>
      <c r="K26" s="31" t="s">
        <v>184</v>
      </c>
      <c r="L26" s="34" t="s">
        <v>288</v>
      </c>
      <c r="M26" s="32">
        <v>0</v>
      </c>
      <c r="N26" s="32">
        <v>0</v>
      </c>
      <c r="O26" s="32">
        <v>0</v>
      </c>
      <c r="P26" s="32">
        <v>0</v>
      </c>
      <c r="Q26" s="32">
        <v>0</v>
      </c>
      <c r="R26" s="35">
        <v>0</v>
      </c>
    </row>
    <row r="27" spans="1:18">
      <c r="A27" s="31"/>
      <c r="B27" s="31" t="s">
        <v>184</v>
      </c>
      <c r="C27" s="31" t="s">
        <v>289</v>
      </c>
      <c r="D27" s="31"/>
      <c r="E27" s="32">
        <v>0</v>
      </c>
      <c r="F27" s="32">
        <v>0</v>
      </c>
      <c r="G27" s="31"/>
      <c r="H27" s="32">
        <v>0</v>
      </c>
      <c r="I27" s="33">
        <v>0</v>
      </c>
      <c r="J27" s="31"/>
      <c r="K27" s="31" t="s">
        <v>254</v>
      </c>
      <c r="L27" s="34" t="s">
        <v>290</v>
      </c>
      <c r="M27" s="32">
        <v>0</v>
      </c>
      <c r="N27" s="32">
        <v>0</v>
      </c>
      <c r="O27" s="32">
        <v>0</v>
      </c>
      <c r="P27" s="32">
        <v>0</v>
      </c>
      <c r="Q27" s="32">
        <v>0</v>
      </c>
      <c r="R27" s="35">
        <v>0</v>
      </c>
    </row>
    <row r="28" spans="1:18">
      <c r="A28" s="31"/>
      <c r="B28" s="31" t="s">
        <v>254</v>
      </c>
      <c r="C28" s="31" t="s">
        <v>291</v>
      </c>
      <c r="D28" s="31"/>
      <c r="E28" s="32">
        <v>0</v>
      </c>
      <c r="F28" s="32">
        <v>0</v>
      </c>
      <c r="G28" s="31"/>
      <c r="H28" s="32">
        <v>0</v>
      </c>
      <c r="I28" s="33">
        <v>0</v>
      </c>
      <c r="J28" s="31"/>
      <c r="K28" s="31" t="s">
        <v>158</v>
      </c>
      <c r="L28" s="34" t="s">
        <v>292</v>
      </c>
      <c r="M28" s="32">
        <v>0</v>
      </c>
      <c r="N28" s="32">
        <v>0</v>
      </c>
      <c r="O28" s="32">
        <v>0</v>
      </c>
      <c r="P28" s="32">
        <v>0</v>
      </c>
      <c r="Q28" s="32">
        <v>0</v>
      </c>
      <c r="R28" s="35">
        <v>0</v>
      </c>
    </row>
    <row r="29" spans="1:18">
      <c r="A29" s="31"/>
      <c r="B29" s="31" t="s">
        <v>158</v>
      </c>
      <c r="C29" s="31" t="s">
        <v>293</v>
      </c>
      <c r="D29" s="31"/>
      <c r="E29" s="32">
        <v>0</v>
      </c>
      <c r="F29" s="32">
        <v>0</v>
      </c>
      <c r="G29" s="31"/>
      <c r="H29" s="32">
        <v>0</v>
      </c>
      <c r="I29" s="33">
        <v>0</v>
      </c>
      <c r="J29" s="31"/>
      <c r="K29" s="31" t="s">
        <v>160</v>
      </c>
      <c r="L29" s="34" t="s">
        <v>294</v>
      </c>
      <c r="M29" s="32">
        <v>0</v>
      </c>
      <c r="N29" s="32">
        <v>0</v>
      </c>
      <c r="O29" s="32">
        <v>0</v>
      </c>
      <c r="P29" s="32">
        <v>0</v>
      </c>
      <c r="Q29" s="32">
        <v>0</v>
      </c>
      <c r="R29" s="35">
        <v>0</v>
      </c>
    </row>
    <row r="30" spans="1:18">
      <c r="A30" s="31"/>
      <c r="B30" s="31" t="s">
        <v>252</v>
      </c>
      <c r="C30" s="31" t="s">
        <v>295</v>
      </c>
      <c r="D30" s="31"/>
      <c r="E30" s="32">
        <v>0</v>
      </c>
      <c r="F30" s="32">
        <v>0</v>
      </c>
      <c r="G30" s="31"/>
      <c r="H30" s="32">
        <v>0</v>
      </c>
      <c r="I30" s="33">
        <v>0</v>
      </c>
      <c r="J30" s="31"/>
      <c r="K30" s="31" t="s">
        <v>186</v>
      </c>
      <c r="L30" s="34" t="s">
        <v>296</v>
      </c>
      <c r="M30" s="32">
        <v>0</v>
      </c>
      <c r="N30" s="32">
        <v>0</v>
      </c>
      <c r="O30" s="32">
        <v>0</v>
      </c>
      <c r="P30" s="32">
        <v>0</v>
      </c>
      <c r="Q30" s="32">
        <v>0</v>
      </c>
      <c r="R30" s="35">
        <v>0</v>
      </c>
    </row>
    <row r="31" spans="1:18">
      <c r="A31" s="31" t="s">
        <v>297</v>
      </c>
      <c r="B31" s="31"/>
      <c r="C31" s="31" t="s">
        <v>298</v>
      </c>
      <c r="D31" s="31"/>
      <c r="E31" s="32">
        <v>0</v>
      </c>
      <c r="F31" s="32">
        <v>0</v>
      </c>
      <c r="G31" s="31"/>
      <c r="H31" s="32">
        <v>0</v>
      </c>
      <c r="I31" s="33">
        <v>0</v>
      </c>
      <c r="J31" s="31"/>
      <c r="K31" s="31" t="s">
        <v>267</v>
      </c>
      <c r="L31" s="34" t="s">
        <v>299</v>
      </c>
      <c r="M31" s="32">
        <v>0</v>
      </c>
      <c r="N31" s="32">
        <v>0</v>
      </c>
      <c r="O31" s="32">
        <v>0</v>
      </c>
      <c r="P31" s="32">
        <v>0</v>
      </c>
      <c r="Q31" s="32">
        <v>0</v>
      </c>
      <c r="R31" s="35">
        <v>0</v>
      </c>
    </row>
    <row r="32" spans="1:18">
      <c r="A32" s="31"/>
      <c r="B32" s="31" t="s">
        <v>152</v>
      </c>
      <c r="C32" s="31" t="s">
        <v>283</v>
      </c>
      <c r="D32" s="31"/>
      <c r="E32" s="32">
        <v>0</v>
      </c>
      <c r="F32" s="32">
        <v>0</v>
      </c>
      <c r="G32" s="31"/>
      <c r="H32" s="32">
        <v>0</v>
      </c>
      <c r="I32" s="33">
        <v>0</v>
      </c>
      <c r="J32" s="31"/>
      <c r="K32" s="31" t="s">
        <v>164</v>
      </c>
      <c r="L32" s="34" t="s">
        <v>272</v>
      </c>
      <c r="M32" s="32">
        <v>0</v>
      </c>
      <c r="N32" s="32">
        <v>0</v>
      </c>
      <c r="O32" s="32">
        <v>0</v>
      </c>
      <c r="P32" s="32">
        <v>0</v>
      </c>
      <c r="Q32" s="32">
        <v>0</v>
      </c>
      <c r="R32" s="35">
        <v>0</v>
      </c>
    </row>
    <row r="33" spans="1:18">
      <c r="A33" s="31"/>
      <c r="B33" s="31" t="s">
        <v>154</v>
      </c>
      <c r="C33" s="31" t="s">
        <v>285</v>
      </c>
      <c r="D33" s="31"/>
      <c r="E33" s="32">
        <v>0</v>
      </c>
      <c r="F33" s="32">
        <v>0</v>
      </c>
      <c r="G33" s="31"/>
      <c r="H33" s="32">
        <v>0</v>
      </c>
      <c r="I33" s="33">
        <v>0</v>
      </c>
      <c r="J33" s="31"/>
      <c r="K33" s="31" t="s">
        <v>170</v>
      </c>
      <c r="L33" s="34" t="s">
        <v>276</v>
      </c>
      <c r="M33" s="32">
        <v>0</v>
      </c>
      <c r="N33" s="32">
        <v>0</v>
      </c>
      <c r="O33" s="32">
        <v>0</v>
      </c>
      <c r="P33" s="32">
        <v>0</v>
      </c>
      <c r="Q33" s="32">
        <v>0</v>
      </c>
      <c r="R33" s="35">
        <v>0</v>
      </c>
    </row>
    <row r="34" spans="1:18">
      <c r="A34" s="31"/>
      <c r="B34" s="31" t="s">
        <v>156</v>
      </c>
      <c r="C34" s="31" t="s">
        <v>287</v>
      </c>
      <c r="D34" s="31"/>
      <c r="E34" s="32">
        <v>0</v>
      </c>
      <c r="F34" s="32">
        <v>0</v>
      </c>
      <c r="G34" s="31"/>
      <c r="H34" s="32">
        <v>0</v>
      </c>
      <c r="I34" s="33">
        <v>0</v>
      </c>
      <c r="J34" s="31"/>
      <c r="K34" s="31" t="s">
        <v>273</v>
      </c>
      <c r="L34" s="34" t="s">
        <v>300</v>
      </c>
      <c r="M34" s="32">
        <v>0</v>
      </c>
      <c r="N34" s="32">
        <v>0</v>
      </c>
      <c r="O34" s="32">
        <v>0</v>
      </c>
      <c r="P34" s="32">
        <v>0</v>
      </c>
      <c r="Q34" s="32">
        <v>0</v>
      </c>
      <c r="R34" s="35">
        <v>0</v>
      </c>
    </row>
    <row r="35" spans="1:18">
      <c r="A35" s="31"/>
      <c r="B35" s="31" t="s">
        <v>265</v>
      </c>
      <c r="C35" s="31" t="s">
        <v>291</v>
      </c>
      <c r="D35" s="31"/>
      <c r="E35" s="32">
        <v>0</v>
      </c>
      <c r="F35" s="32">
        <v>0</v>
      </c>
      <c r="G35" s="31"/>
      <c r="H35" s="32">
        <v>0</v>
      </c>
      <c r="I35" s="33">
        <v>0</v>
      </c>
      <c r="J35" s="31"/>
      <c r="K35" s="31" t="s">
        <v>301</v>
      </c>
      <c r="L35" s="34" t="s">
        <v>261</v>
      </c>
      <c r="M35" s="32">
        <v>0</v>
      </c>
      <c r="N35" s="32">
        <v>0</v>
      </c>
      <c r="O35" s="32">
        <v>0</v>
      </c>
      <c r="P35" s="32">
        <v>0</v>
      </c>
      <c r="Q35" s="32">
        <v>0</v>
      </c>
      <c r="R35" s="35">
        <v>0</v>
      </c>
    </row>
    <row r="36" spans="1:18">
      <c r="A36" s="31"/>
      <c r="B36" s="31" t="s">
        <v>184</v>
      </c>
      <c r="C36" s="31" t="s">
        <v>293</v>
      </c>
      <c r="D36" s="31"/>
      <c r="E36" s="32">
        <v>0</v>
      </c>
      <c r="F36" s="32">
        <v>0</v>
      </c>
      <c r="G36" s="31"/>
      <c r="H36" s="32">
        <v>0</v>
      </c>
      <c r="I36" s="33">
        <v>0</v>
      </c>
      <c r="J36" s="31"/>
      <c r="K36" s="31" t="s">
        <v>302</v>
      </c>
      <c r="L36" s="34" t="s">
        <v>263</v>
      </c>
      <c r="M36" s="32">
        <v>0</v>
      </c>
      <c r="N36" s="32">
        <v>0</v>
      </c>
      <c r="O36" s="32">
        <v>0</v>
      </c>
      <c r="P36" s="32">
        <v>0</v>
      </c>
      <c r="Q36" s="32">
        <v>0</v>
      </c>
      <c r="R36" s="35">
        <v>0</v>
      </c>
    </row>
    <row r="37" spans="1:18">
      <c r="A37" s="31"/>
      <c r="B37" s="31" t="s">
        <v>252</v>
      </c>
      <c r="C37" s="31" t="s">
        <v>295</v>
      </c>
      <c r="D37" s="31"/>
      <c r="E37" s="32">
        <v>0</v>
      </c>
      <c r="F37" s="32">
        <v>0</v>
      </c>
      <c r="G37" s="31"/>
      <c r="H37" s="32">
        <v>0</v>
      </c>
      <c r="I37" s="33">
        <v>0</v>
      </c>
      <c r="J37" s="31"/>
      <c r="K37" s="31" t="s">
        <v>303</v>
      </c>
      <c r="L37" s="34" t="s">
        <v>271</v>
      </c>
      <c r="M37" s="32">
        <v>0</v>
      </c>
      <c r="N37" s="32">
        <v>0</v>
      </c>
      <c r="O37" s="32">
        <v>0</v>
      </c>
      <c r="P37" s="32">
        <v>0</v>
      </c>
      <c r="Q37" s="32">
        <v>0</v>
      </c>
      <c r="R37" s="35">
        <v>0</v>
      </c>
    </row>
    <row r="38" spans="1:18">
      <c r="A38" s="31" t="s">
        <v>304</v>
      </c>
      <c r="B38" s="31"/>
      <c r="C38" s="31" t="s">
        <v>305</v>
      </c>
      <c r="D38" s="31"/>
      <c r="E38" s="32">
        <v>0</v>
      </c>
      <c r="F38" s="32">
        <v>0</v>
      </c>
      <c r="G38" s="31"/>
      <c r="H38" s="32">
        <v>0</v>
      </c>
      <c r="I38" s="33">
        <v>0</v>
      </c>
      <c r="J38" s="31"/>
      <c r="K38" s="31" t="s">
        <v>306</v>
      </c>
      <c r="L38" s="34" t="s">
        <v>307</v>
      </c>
      <c r="M38" s="32">
        <v>0</v>
      </c>
      <c r="N38" s="32">
        <v>0</v>
      </c>
      <c r="O38" s="32">
        <v>0</v>
      </c>
      <c r="P38" s="32">
        <v>0</v>
      </c>
      <c r="Q38" s="32">
        <v>0</v>
      </c>
      <c r="R38" s="35">
        <v>0</v>
      </c>
    </row>
    <row r="39" spans="1:18">
      <c r="A39" s="31"/>
      <c r="B39" s="31" t="s">
        <v>152</v>
      </c>
      <c r="C39" s="31" t="s">
        <v>245</v>
      </c>
      <c r="D39" s="31"/>
      <c r="E39" s="32">
        <v>0</v>
      </c>
      <c r="F39" s="32">
        <v>0</v>
      </c>
      <c r="G39" s="31"/>
      <c r="H39" s="32">
        <v>0</v>
      </c>
      <c r="I39" s="33">
        <v>0</v>
      </c>
      <c r="J39" s="31"/>
      <c r="K39" s="31" t="s">
        <v>308</v>
      </c>
      <c r="L39" s="34" t="s">
        <v>309</v>
      </c>
      <c r="M39" s="32">
        <v>0</v>
      </c>
      <c r="N39" s="32">
        <v>0</v>
      </c>
      <c r="O39" s="32">
        <v>0</v>
      </c>
      <c r="P39" s="32">
        <v>0</v>
      </c>
      <c r="Q39" s="32">
        <v>0</v>
      </c>
      <c r="R39" s="35">
        <v>0</v>
      </c>
    </row>
    <row r="40" spans="1:18">
      <c r="A40" s="31"/>
      <c r="B40" s="31" t="s">
        <v>154</v>
      </c>
      <c r="C40" s="31" t="s">
        <v>277</v>
      </c>
      <c r="D40" s="31"/>
      <c r="E40" s="32">
        <v>0</v>
      </c>
      <c r="F40" s="32">
        <v>0</v>
      </c>
      <c r="G40" s="31"/>
      <c r="H40" s="32">
        <v>0</v>
      </c>
      <c r="I40" s="33">
        <v>0</v>
      </c>
      <c r="J40" s="31"/>
      <c r="K40" s="31" t="s">
        <v>310</v>
      </c>
      <c r="L40" s="34" t="s">
        <v>311</v>
      </c>
      <c r="M40" s="31"/>
      <c r="N40" s="32">
        <v>0</v>
      </c>
      <c r="O40" s="32">
        <v>0</v>
      </c>
      <c r="P40" s="31"/>
      <c r="Q40" s="32">
        <v>0</v>
      </c>
      <c r="R40" s="35">
        <v>0</v>
      </c>
    </row>
    <row r="41" spans="1:18">
      <c r="A41" s="31"/>
      <c r="B41" s="31" t="s">
        <v>252</v>
      </c>
      <c r="C41" s="31" t="s">
        <v>312</v>
      </c>
      <c r="D41" s="31"/>
      <c r="E41" s="32">
        <v>0</v>
      </c>
      <c r="F41" s="32">
        <v>0</v>
      </c>
      <c r="G41" s="31"/>
      <c r="H41" s="32">
        <v>0</v>
      </c>
      <c r="I41" s="33">
        <v>0</v>
      </c>
      <c r="J41" s="31"/>
      <c r="K41" s="31" t="s">
        <v>174</v>
      </c>
      <c r="L41" s="34" t="s">
        <v>313</v>
      </c>
      <c r="M41" s="32">
        <v>887487.84</v>
      </c>
      <c r="N41" s="32">
        <v>887487.84</v>
      </c>
      <c r="O41" s="32">
        <v>0</v>
      </c>
      <c r="P41" s="32">
        <v>0</v>
      </c>
      <c r="Q41" s="32">
        <v>0</v>
      </c>
      <c r="R41" s="35">
        <v>0</v>
      </c>
    </row>
    <row r="42" spans="1:18">
      <c r="A42" s="31" t="s">
        <v>314</v>
      </c>
      <c r="B42" s="31"/>
      <c r="C42" s="31" t="s">
        <v>315</v>
      </c>
      <c r="D42" s="31"/>
      <c r="E42" s="32">
        <v>0</v>
      </c>
      <c r="F42" s="32">
        <v>0</v>
      </c>
      <c r="G42" s="31"/>
      <c r="H42" s="32">
        <v>0</v>
      </c>
      <c r="I42" s="33">
        <v>0</v>
      </c>
      <c r="J42" s="31"/>
      <c r="K42" s="31" t="s">
        <v>316</v>
      </c>
      <c r="L42" s="34" t="s">
        <v>269</v>
      </c>
      <c r="M42" s="32">
        <v>0</v>
      </c>
      <c r="N42" s="32">
        <v>0</v>
      </c>
      <c r="O42" s="32">
        <v>0</v>
      </c>
      <c r="P42" s="32">
        <v>0</v>
      </c>
      <c r="Q42" s="32">
        <v>0</v>
      </c>
      <c r="R42" s="35">
        <v>0</v>
      </c>
    </row>
    <row r="43" spans="1:18">
      <c r="A43" s="31"/>
      <c r="B43" s="31" t="s">
        <v>152</v>
      </c>
      <c r="C43" s="31" t="s">
        <v>317</v>
      </c>
      <c r="D43" s="31"/>
      <c r="E43" s="32">
        <v>0</v>
      </c>
      <c r="F43" s="32">
        <v>0</v>
      </c>
      <c r="G43" s="31"/>
      <c r="H43" s="32">
        <v>0</v>
      </c>
      <c r="I43" s="33">
        <v>0</v>
      </c>
      <c r="J43" s="31"/>
      <c r="K43" s="31" t="s">
        <v>318</v>
      </c>
      <c r="L43" s="34" t="s">
        <v>319</v>
      </c>
      <c r="M43" s="31"/>
      <c r="N43" s="32">
        <v>0</v>
      </c>
      <c r="O43" s="32">
        <v>0</v>
      </c>
      <c r="P43" s="31"/>
      <c r="Q43" s="32">
        <v>0</v>
      </c>
      <c r="R43" s="35">
        <v>0</v>
      </c>
    </row>
    <row r="44" spans="1:18">
      <c r="A44" s="31"/>
      <c r="B44" s="31" t="s">
        <v>154</v>
      </c>
      <c r="C44" s="31" t="s">
        <v>320</v>
      </c>
      <c r="D44" s="31"/>
      <c r="E44" s="32">
        <v>0</v>
      </c>
      <c r="F44" s="32">
        <v>0</v>
      </c>
      <c r="G44" s="31"/>
      <c r="H44" s="32">
        <v>0</v>
      </c>
      <c r="I44" s="33">
        <v>0</v>
      </c>
      <c r="J44" s="31"/>
      <c r="K44" s="31" t="s">
        <v>321</v>
      </c>
      <c r="L44" s="34" t="s">
        <v>322</v>
      </c>
      <c r="M44" s="31"/>
      <c r="N44" s="32">
        <v>0</v>
      </c>
      <c r="O44" s="32">
        <v>0</v>
      </c>
      <c r="P44" s="31"/>
      <c r="Q44" s="32">
        <v>0</v>
      </c>
      <c r="R44" s="35">
        <v>0</v>
      </c>
    </row>
    <row r="45" spans="1:18">
      <c r="A45" s="31" t="s">
        <v>323</v>
      </c>
      <c r="B45" s="31"/>
      <c r="C45" s="31" t="s">
        <v>324</v>
      </c>
      <c r="D45" s="31"/>
      <c r="E45" s="32">
        <v>0</v>
      </c>
      <c r="F45" s="32">
        <v>0</v>
      </c>
      <c r="G45" s="31"/>
      <c r="H45" s="32">
        <v>0</v>
      </c>
      <c r="I45" s="33">
        <v>0</v>
      </c>
      <c r="J45" s="31"/>
      <c r="K45" s="31" t="s">
        <v>176</v>
      </c>
      <c r="L45" s="34" t="s">
        <v>275</v>
      </c>
      <c r="M45" s="32">
        <v>12000</v>
      </c>
      <c r="N45" s="32">
        <v>12000</v>
      </c>
      <c r="O45" s="32">
        <v>0</v>
      </c>
      <c r="P45" s="32">
        <v>0</v>
      </c>
      <c r="Q45" s="32">
        <v>0</v>
      </c>
      <c r="R45" s="35">
        <v>0</v>
      </c>
    </row>
    <row r="46" spans="1:18">
      <c r="A46" s="31"/>
      <c r="B46" s="31" t="s">
        <v>152</v>
      </c>
      <c r="C46" s="31" t="s">
        <v>325</v>
      </c>
      <c r="D46" s="31"/>
      <c r="E46" s="32">
        <v>0</v>
      </c>
      <c r="F46" s="32">
        <v>0</v>
      </c>
      <c r="G46" s="31"/>
      <c r="H46" s="32">
        <v>0</v>
      </c>
      <c r="I46" s="33">
        <v>0</v>
      </c>
      <c r="J46" s="31"/>
      <c r="K46" s="31" t="s">
        <v>178</v>
      </c>
      <c r="L46" s="34" t="s">
        <v>326</v>
      </c>
      <c r="M46" s="32">
        <v>258600</v>
      </c>
      <c r="N46" s="32">
        <v>258600</v>
      </c>
      <c r="O46" s="32">
        <v>0</v>
      </c>
      <c r="P46" s="32">
        <v>0</v>
      </c>
      <c r="Q46" s="32">
        <v>0</v>
      </c>
      <c r="R46" s="35">
        <v>0</v>
      </c>
    </row>
    <row r="47" spans="1:18">
      <c r="A47" s="31"/>
      <c r="B47" s="31" t="s">
        <v>154</v>
      </c>
      <c r="C47" s="31" t="s">
        <v>327</v>
      </c>
      <c r="D47" s="31"/>
      <c r="E47" s="32">
        <v>0</v>
      </c>
      <c r="F47" s="32">
        <v>0</v>
      </c>
      <c r="G47" s="31"/>
      <c r="H47" s="32">
        <v>0</v>
      </c>
      <c r="I47" s="33">
        <v>0</v>
      </c>
      <c r="J47" s="31"/>
      <c r="K47" s="31" t="s">
        <v>328</v>
      </c>
      <c r="L47" s="34" t="s">
        <v>329</v>
      </c>
      <c r="M47" s="31"/>
      <c r="N47" s="32">
        <v>0</v>
      </c>
      <c r="O47" s="32">
        <v>0</v>
      </c>
      <c r="P47" s="31"/>
      <c r="Q47" s="32">
        <v>0</v>
      </c>
      <c r="R47" s="35">
        <v>0</v>
      </c>
    </row>
    <row r="48" spans="1:18">
      <c r="A48" s="31"/>
      <c r="B48" s="31" t="s">
        <v>252</v>
      </c>
      <c r="C48" s="31" t="s">
        <v>330</v>
      </c>
      <c r="D48" s="31"/>
      <c r="E48" s="32">
        <v>0</v>
      </c>
      <c r="F48" s="32">
        <v>0</v>
      </c>
      <c r="G48" s="31"/>
      <c r="H48" s="32">
        <v>0</v>
      </c>
      <c r="I48" s="33">
        <v>0</v>
      </c>
      <c r="J48" s="31"/>
      <c r="K48" s="31" t="s">
        <v>252</v>
      </c>
      <c r="L48" s="34" t="s">
        <v>278</v>
      </c>
      <c r="M48" s="32">
        <v>0</v>
      </c>
      <c r="N48" s="32">
        <v>0</v>
      </c>
      <c r="O48" s="32">
        <v>0</v>
      </c>
      <c r="P48" s="32">
        <v>0</v>
      </c>
      <c r="Q48" s="32">
        <v>0</v>
      </c>
      <c r="R48" s="35">
        <v>0</v>
      </c>
    </row>
    <row r="49" spans="1:18">
      <c r="A49" s="31" t="s">
        <v>331</v>
      </c>
      <c r="B49" s="31"/>
      <c r="C49" s="31" t="s">
        <v>332</v>
      </c>
      <c r="D49" s="31"/>
      <c r="E49" s="32">
        <v>0</v>
      </c>
      <c r="F49" s="32">
        <v>0</v>
      </c>
      <c r="G49" s="31"/>
      <c r="H49" s="32">
        <v>0</v>
      </c>
      <c r="I49" s="33">
        <v>0</v>
      </c>
      <c r="J49" s="31" t="s">
        <v>181</v>
      </c>
      <c r="K49" s="31"/>
      <c r="L49" s="34" t="s">
        <v>333</v>
      </c>
      <c r="M49" s="32">
        <v>2600335.84</v>
      </c>
      <c r="N49" s="32">
        <v>2350335.84</v>
      </c>
      <c r="O49" s="32">
        <v>250000</v>
      </c>
      <c r="P49" s="32">
        <v>0</v>
      </c>
      <c r="Q49" s="32">
        <v>0</v>
      </c>
      <c r="R49" s="35">
        <v>0</v>
      </c>
    </row>
    <row r="50" spans="1:18">
      <c r="A50" s="31"/>
      <c r="B50" s="31" t="s">
        <v>152</v>
      </c>
      <c r="C50" s="31" t="s">
        <v>334</v>
      </c>
      <c r="D50" s="31"/>
      <c r="E50" s="32">
        <v>0</v>
      </c>
      <c r="F50" s="32">
        <v>0</v>
      </c>
      <c r="G50" s="31"/>
      <c r="H50" s="32">
        <v>0</v>
      </c>
      <c r="I50" s="33">
        <v>0</v>
      </c>
      <c r="J50" s="31"/>
      <c r="K50" s="31" t="s">
        <v>152</v>
      </c>
      <c r="L50" s="34" t="s">
        <v>335</v>
      </c>
      <c r="M50" s="31"/>
      <c r="N50" s="32">
        <v>0</v>
      </c>
      <c r="O50" s="32">
        <v>0</v>
      </c>
      <c r="P50" s="31"/>
      <c r="Q50" s="32">
        <v>0</v>
      </c>
      <c r="R50" s="35">
        <v>0</v>
      </c>
    </row>
    <row r="51" spans="1:18">
      <c r="A51" s="31"/>
      <c r="B51" s="31" t="s">
        <v>154</v>
      </c>
      <c r="C51" s="31" t="s">
        <v>336</v>
      </c>
      <c r="D51" s="31"/>
      <c r="E51" s="32">
        <v>0</v>
      </c>
      <c r="F51" s="32">
        <v>0</v>
      </c>
      <c r="G51" s="31"/>
      <c r="H51" s="32">
        <v>0</v>
      </c>
      <c r="I51" s="33">
        <v>0</v>
      </c>
      <c r="J51" s="31"/>
      <c r="K51" s="31" t="s">
        <v>154</v>
      </c>
      <c r="L51" s="34" t="s">
        <v>337</v>
      </c>
      <c r="M51" s="32">
        <v>347105.2</v>
      </c>
      <c r="N51" s="32">
        <v>347105.2</v>
      </c>
      <c r="O51" s="32">
        <v>0</v>
      </c>
      <c r="P51" s="32">
        <v>0</v>
      </c>
      <c r="Q51" s="32">
        <v>0</v>
      </c>
      <c r="R51" s="35">
        <v>0</v>
      </c>
    </row>
    <row r="52" spans="1:18">
      <c r="A52" s="31" t="s">
        <v>338</v>
      </c>
      <c r="B52" s="31"/>
      <c r="C52" s="31" t="s">
        <v>333</v>
      </c>
      <c r="D52" s="32">
        <v>2600335.84</v>
      </c>
      <c r="E52" s="32">
        <v>2350335.84</v>
      </c>
      <c r="F52" s="32">
        <v>250000</v>
      </c>
      <c r="G52" s="32">
        <v>0</v>
      </c>
      <c r="H52" s="32">
        <v>0</v>
      </c>
      <c r="I52" s="33">
        <v>0</v>
      </c>
      <c r="J52" s="31"/>
      <c r="K52" s="31" t="s">
        <v>156</v>
      </c>
      <c r="L52" s="34" t="s">
        <v>339</v>
      </c>
      <c r="M52" s="31"/>
      <c r="N52" s="32">
        <v>0</v>
      </c>
      <c r="O52" s="32">
        <v>0</v>
      </c>
      <c r="P52" s="31"/>
      <c r="Q52" s="32">
        <v>0</v>
      </c>
      <c r="R52" s="35">
        <v>0</v>
      </c>
    </row>
    <row r="53" spans="1:18">
      <c r="A53" s="31"/>
      <c r="B53" s="31" t="s">
        <v>152</v>
      </c>
      <c r="C53" s="31" t="s">
        <v>340</v>
      </c>
      <c r="D53" s="32">
        <v>2253230.64</v>
      </c>
      <c r="E53" s="32">
        <v>2003230.64</v>
      </c>
      <c r="F53" s="32">
        <v>250000</v>
      </c>
      <c r="G53" s="32">
        <v>0</v>
      </c>
      <c r="H53" s="32">
        <v>0</v>
      </c>
      <c r="I53" s="33">
        <v>0</v>
      </c>
      <c r="J53" s="31"/>
      <c r="K53" s="31" t="s">
        <v>265</v>
      </c>
      <c r="L53" s="34" t="s">
        <v>341</v>
      </c>
      <c r="M53" s="31"/>
      <c r="N53" s="32">
        <v>0</v>
      </c>
      <c r="O53" s="32">
        <v>0</v>
      </c>
      <c r="P53" s="31"/>
      <c r="Q53" s="32">
        <v>0</v>
      </c>
      <c r="R53" s="35">
        <v>0</v>
      </c>
    </row>
    <row r="54" spans="1:18">
      <c r="A54" s="31"/>
      <c r="B54" s="31" t="s">
        <v>154</v>
      </c>
      <c r="C54" s="31" t="s">
        <v>342</v>
      </c>
      <c r="D54" s="31"/>
      <c r="E54" s="32">
        <v>0</v>
      </c>
      <c r="F54" s="32">
        <v>0</v>
      </c>
      <c r="G54" s="31"/>
      <c r="H54" s="32">
        <v>0</v>
      </c>
      <c r="I54" s="33">
        <v>0</v>
      </c>
      <c r="J54" s="31"/>
      <c r="K54" s="31" t="s">
        <v>184</v>
      </c>
      <c r="L54" s="34" t="s">
        <v>343</v>
      </c>
      <c r="M54" s="32">
        <v>1663230.64</v>
      </c>
      <c r="N54" s="32">
        <v>1413230.64</v>
      </c>
      <c r="O54" s="32">
        <v>250000</v>
      </c>
      <c r="P54" s="32">
        <v>0</v>
      </c>
      <c r="Q54" s="32">
        <v>0</v>
      </c>
      <c r="R54" s="35">
        <v>0</v>
      </c>
    </row>
    <row r="55" spans="1:18">
      <c r="A55" s="31"/>
      <c r="B55" s="31" t="s">
        <v>156</v>
      </c>
      <c r="C55" s="31" t="s">
        <v>344</v>
      </c>
      <c r="D55" s="31"/>
      <c r="E55" s="32">
        <v>0</v>
      </c>
      <c r="F55" s="32">
        <v>0</v>
      </c>
      <c r="G55" s="31"/>
      <c r="H55" s="32">
        <v>0</v>
      </c>
      <c r="I55" s="33">
        <v>0</v>
      </c>
      <c r="J55" s="31"/>
      <c r="K55" s="31" t="s">
        <v>254</v>
      </c>
      <c r="L55" s="34" t="s">
        <v>345</v>
      </c>
      <c r="M55" s="31"/>
      <c r="N55" s="32">
        <v>0</v>
      </c>
      <c r="O55" s="32">
        <v>0</v>
      </c>
      <c r="P55" s="31"/>
      <c r="Q55" s="32">
        <v>0</v>
      </c>
      <c r="R55" s="35">
        <v>0</v>
      </c>
    </row>
    <row r="56" spans="1:18">
      <c r="A56" s="31"/>
      <c r="B56" s="31" t="s">
        <v>184</v>
      </c>
      <c r="C56" s="31" t="s">
        <v>346</v>
      </c>
      <c r="D56" s="32">
        <v>347105.2</v>
      </c>
      <c r="E56" s="32">
        <v>347105.2</v>
      </c>
      <c r="F56" s="32">
        <v>0</v>
      </c>
      <c r="G56" s="32">
        <v>0</v>
      </c>
      <c r="H56" s="32">
        <v>0</v>
      </c>
      <c r="I56" s="33">
        <v>0</v>
      </c>
      <c r="J56" s="31"/>
      <c r="K56" s="31" t="s">
        <v>158</v>
      </c>
      <c r="L56" s="34" t="s">
        <v>347</v>
      </c>
      <c r="M56" s="31"/>
      <c r="N56" s="32">
        <v>0</v>
      </c>
      <c r="O56" s="32">
        <v>0</v>
      </c>
      <c r="P56" s="31"/>
      <c r="Q56" s="32">
        <v>0</v>
      </c>
      <c r="R56" s="35">
        <v>0</v>
      </c>
    </row>
    <row r="57" spans="1:18">
      <c r="A57" s="31"/>
      <c r="B57" s="31" t="s">
        <v>252</v>
      </c>
      <c r="C57" s="31" t="s">
        <v>348</v>
      </c>
      <c r="D57" s="31"/>
      <c r="E57" s="32">
        <v>0</v>
      </c>
      <c r="F57" s="32">
        <v>0</v>
      </c>
      <c r="G57" s="31"/>
      <c r="H57" s="32">
        <v>0</v>
      </c>
      <c r="I57" s="33">
        <v>0</v>
      </c>
      <c r="J57" s="31"/>
      <c r="K57" s="31" t="s">
        <v>160</v>
      </c>
      <c r="L57" s="34" t="s">
        <v>342</v>
      </c>
      <c r="M57" s="31"/>
      <c r="N57" s="32">
        <v>0</v>
      </c>
      <c r="O57" s="32">
        <v>0</v>
      </c>
      <c r="P57" s="31"/>
      <c r="Q57" s="32">
        <v>0</v>
      </c>
      <c r="R57" s="35">
        <v>0</v>
      </c>
    </row>
    <row r="58" spans="1:18">
      <c r="A58" s="31" t="s">
        <v>349</v>
      </c>
      <c r="B58" s="31"/>
      <c r="C58" s="31" t="s">
        <v>350</v>
      </c>
      <c r="D58" s="31"/>
      <c r="E58" s="32">
        <v>0</v>
      </c>
      <c r="F58" s="32">
        <v>0</v>
      </c>
      <c r="G58" s="31"/>
      <c r="H58" s="32">
        <v>0</v>
      </c>
      <c r="I58" s="33">
        <v>0</v>
      </c>
      <c r="J58" s="31"/>
      <c r="K58" s="31" t="s">
        <v>186</v>
      </c>
      <c r="L58" s="34" t="s">
        <v>351</v>
      </c>
      <c r="M58" s="32">
        <v>590000</v>
      </c>
      <c r="N58" s="32">
        <v>590000</v>
      </c>
      <c r="O58" s="32">
        <v>0</v>
      </c>
      <c r="P58" s="32">
        <v>0</v>
      </c>
      <c r="Q58" s="32">
        <v>0</v>
      </c>
      <c r="R58" s="35">
        <v>0</v>
      </c>
    </row>
    <row r="59" spans="1:18">
      <c r="A59" s="31"/>
      <c r="B59" s="31" t="s">
        <v>154</v>
      </c>
      <c r="C59" s="31" t="s">
        <v>352</v>
      </c>
      <c r="D59" s="31"/>
      <c r="E59" s="32">
        <v>0</v>
      </c>
      <c r="F59" s="32">
        <v>0</v>
      </c>
      <c r="G59" s="31"/>
      <c r="H59" s="32">
        <v>0</v>
      </c>
      <c r="I59" s="33">
        <v>0</v>
      </c>
      <c r="J59" s="31"/>
      <c r="K59" s="31" t="s">
        <v>162</v>
      </c>
      <c r="L59" s="34" t="s">
        <v>344</v>
      </c>
      <c r="M59" s="31"/>
      <c r="N59" s="32">
        <v>0</v>
      </c>
      <c r="O59" s="32">
        <v>0</v>
      </c>
      <c r="P59" s="31"/>
      <c r="Q59" s="32">
        <v>0</v>
      </c>
      <c r="R59" s="35">
        <v>0</v>
      </c>
    </row>
    <row r="60" spans="1:18">
      <c r="A60" s="31"/>
      <c r="B60" s="31" t="s">
        <v>156</v>
      </c>
      <c r="C60" s="31" t="s">
        <v>353</v>
      </c>
      <c r="D60" s="31"/>
      <c r="E60" s="32">
        <v>0</v>
      </c>
      <c r="F60" s="32">
        <v>0</v>
      </c>
      <c r="G60" s="31"/>
      <c r="H60" s="32">
        <v>0</v>
      </c>
      <c r="I60" s="33">
        <v>0</v>
      </c>
      <c r="J60" s="31"/>
      <c r="K60" s="31" t="s">
        <v>267</v>
      </c>
      <c r="L60" s="34" t="s">
        <v>354</v>
      </c>
      <c r="M60" s="31"/>
      <c r="N60" s="32">
        <v>0</v>
      </c>
      <c r="O60" s="32">
        <v>0</v>
      </c>
      <c r="P60" s="31"/>
      <c r="Q60" s="32">
        <v>0</v>
      </c>
      <c r="R60" s="35">
        <v>0</v>
      </c>
    </row>
    <row r="61" spans="1:18">
      <c r="A61" s="31" t="s">
        <v>355</v>
      </c>
      <c r="B61" s="31"/>
      <c r="C61" s="31" t="s">
        <v>356</v>
      </c>
      <c r="D61" s="31"/>
      <c r="E61" s="32">
        <v>0</v>
      </c>
      <c r="F61" s="32">
        <v>0</v>
      </c>
      <c r="G61" s="31"/>
      <c r="H61" s="32">
        <v>0</v>
      </c>
      <c r="I61" s="33">
        <v>0</v>
      </c>
      <c r="J61" s="31"/>
      <c r="K61" s="31" t="s">
        <v>252</v>
      </c>
      <c r="L61" s="34" t="s">
        <v>357</v>
      </c>
      <c r="M61" s="31"/>
      <c r="N61" s="32">
        <v>0</v>
      </c>
      <c r="O61" s="32">
        <v>0</v>
      </c>
      <c r="P61" s="31"/>
      <c r="Q61" s="32">
        <v>0</v>
      </c>
      <c r="R61" s="35">
        <v>0</v>
      </c>
    </row>
    <row r="62" spans="1:18">
      <c r="A62" s="31"/>
      <c r="B62" s="31" t="s">
        <v>152</v>
      </c>
      <c r="C62" s="31" t="s">
        <v>358</v>
      </c>
      <c r="D62" s="31"/>
      <c r="E62" s="32">
        <v>0</v>
      </c>
      <c r="F62" s="32">
        <v>0</v>
      </c>
      <c r="G62" s="31"/>
      <c r="H62" s="32">
        <v>0</v>
      </c>
      <c r="I62" s="33">
        <v>0</v>
      </c>
      <c r="J62" s="31" t="s">
        <v>359</v>
      </c>
      <c r="K62" s="31"/>
      <c r="L62" s="34" t="s">
        <v>356</v>
      </c>
      <c r="M62" s="31"/>
      <c r="N62" s="32">
        <v>0</v>
      </c>
      <c r="O62" s="32">
        <v>0</v>
      </c>
      <c r="P62" s="31"/>
      <c r="Q62" s="32">
        <v>0</v>
      </c>
      <c r="R62" s="35">
        <v>0</v>
      </c>
    </row>
    <row r="63" spans="1:18">
      <c r="A63" s="31"/>
      <c r="B63" s="31" t="s">
        <v>154</v>
      </c>
      <c r="C63" s="31" t="s">
        <v>360</v>
      </c>
      <c r="D63" s="31"/>
      <c r="E63" s="32">
        <v>0</v>
      </c>
      <c r="F63" s="32">
        <v>0</v>
      </c>
      <c r="G63" s="31"/>
      <c r="H63" s="32">
        <v>0</v>
      </c>
      <c r="I63" s="33">
        <v>0</v>
      </c>
      <c r="J63" s="31"/>
      <c r="K63" s="31" t="s">
        <v>152</v>
      </c>
      <c r="L63" s="34" t="s">
        <v>358</v>
      </c>
      <c r="M63" s="31"/>
      <c r="N63" s="32">
        <v>0</v>
      </c>
      <c r="O63" s="32">
        <v>0</v>
      </c>
      <c r="P63" s="31"/>
      <c r="Q63" s="32">
        <v>0</v>
      </c>
      <c r="R63" s="35">
        <v>0</v>
      </c>
    </row>
    <row r="64" spans="1:18">
      <c r="A64" s="31"/>
      <c r="B64" s="31" t="s">
        <v>156</v>
      </c>
      <c r="C64" s="31" t="s">
        <v>361</v>
      </c>
      <c r="D64" s="31"/>
      <c r="E64" s="32">
        <v>0</v>
      </c>
      <c r="F64" s="32">
        <v>0</v>
      </c>
      <c r="G64" s="31"/>
      <c r="H64" s="32">
        <v>0</v>
      </c>
      <c r="I64" s="33">
        <v>0</v>
      </c>
      <c r="J64" s="31"/>
      <c r="K64" s="31" t="s">
        <v>154</v>
      </c>
      <c r="L64" s="34" t="s">
        <v>360</v>
      </c>
      <c r="M64" s="31"/>
      <c r="N64" s="32">
        <v>0</v>
      </c>
      <c r="O64" s="32">
        <v>0</v>
      </c>
      <c r="P64" s="31"/>
      <c r="Q64" s="32">
        <v>0</v>
      </c>
      <c r="R64" s="35">
        <v>0</v>
      </c>
    </row>
    <row r="65" spans="1:18">
      <c r="A65" s="31"/>
      <c r="B65" s="31" t="s">
        <v>265</v>
      </c>
      <c r="C65" s="31" t="s">
        <v>362</v>
      </c>
      <c r="D65" s="31"/>
      <c r="E65" s="32">
        <v>0</v>
      </c>
      <c r="F65" s="32">
        <v>0</v>
      </c>
      <c r="G65" s="31"/>
      <c r="H65" s="32">
        <v>0</v>
      </c>
      <c r="I65" s="33">
        <v>0</v>
      </c>
      <c r="J65" s="31"/>
      <c r="K65" s="31" t="s">
        <v>156</v>
      </c>
      <c r="L65" s="34" t="s">
        <v>361</v>
      </c>
      <c r="M65" s="31"/>
      <c r="N65" s="32">
        <v>0</v>
      </c>
      <c r="O65" s="32">
        <v>0</v>
      </c>
      <c r="P65" s="31"/>
      <c r="Q65" s="32">
        <v>0</v>
      </c>
      <c r="R65" s="35">
        <v>0</v>
      </c>
    </row>
    <row r="66" spans="1:18">
      <c r="A66" s="31" t="s">
        <v>363</v>
      </c>
      <c r="B66" s="31"/>
      <c r="C66" s="31" t="s">
        <v>364</v>
      </c>
      <c r="D66" s="31"/>
      <c r="E66" s="32">
        <v>0</v>
      </c>
      <c r="F66" s="32">
        <v>0</v>
      </c>
      <c r="G66" s="31"/>
      <c r="H66" s="32">
        <v>0</v>
      </c>
      <c r="I66" s="33">
        <v>0</v>
      </c>
      <c r="J66" s="31"/>
      <c r="K66" s="31" t="s">
        <v>265</v>
      </c>
      <c r="L66" s="34" t="s">
        <v>362</v>
      </c>
      <c r="M66" s="31"/>
      <c r="N66" s="32">
        <v>0</v>
      </c>
      <c r="O66" s="32">
        <v>0</v>
      </c>
      <c r="P66" s="31"/>
      <c r="Q66" s="32">
        <v>0</v>
      </c>
      <c r="R66" s="35">
        <v>0</v>
      </c>
    </row>
    <row r="67" spans="1:18">
      <c r="A67" s="31"/>
      <c r="B67" s="31" t="s">
        <v>152</v>
      </c>
      <c r="C67" s="31" t="s">
        <v>365</v>
      </c>
      <c r="D67" s="31"/>
      <c r="E67" s="32">
        <v>0</v>
      </c>
      <c r="F67" s="32">
        <v>0</v>
      </c>
      <c r="G67" s="31"/>
      <c r="H67" s="32">
        <v>0</v>
      </c>
      <c r="I67" s="33">
        <v>0</v>
      </c>
      <c r="J67" s="31" t="s">
        <v>366</v>
      </c>
      <c r="K67" s="31"/>
      <c r="L67" s="34" t="s">
        <v>367</v>
      </c>
      <c r="M67" s="31"/>
      <c r="N67" s="32">
        <v>0</v>
      </c>
      <c r="O67" s="32">
        <v>0</v>
      </c>
      <c r="P67" s="31"/>
      <c r="Q67" s="32">
        <v>0</v>
      </c>
      <c r="R67" s="35">
        <v>0</v>
      </c>
    </row>
    <row r="68" spans="1:18">
      <c r="A68" s="31"/>
      <c r="B68" s="31" t="s">
        <v>154</v>
      </c>
      <c r="C68" s="31" t="s">
        <v>368</v>
      </c>
      <c r="D68" s="31"/>
      <c r="E68" s="32">
        <v>0</v>
      </c>
      <c r="F68" s="32">
        <v>0</v>
      </c>
      <c r="G68" s="31"/>
      <c r="H68" s="32">
        <v>0</v>
      </c>
      <c r="I68" s="33">
        <v>0</v>
      </c>
      <c r="J68" s="31"/>
      <c r="K68" s="31" t="s">
        <v>152</v>
      </c>
      <c r="L68" s="34" t="s">
        <v>283</v>
      </c>
      <c r="M68" s="31"/>
      <c r="N68" s="32">
        <v>0</v>
      </c>
      <c r="O68" s="32">
        <v>0</v>
      </c>
      <c r="P68" s="31"/>
      <c r="Q68" s="32">
        <v>0</v>
      </c>
      <c r="R68" s="35">
        <v>0</v>
      </c>
    </row>
    <row r="69" spans="1:18">
      <c r="A69" s="31" t="s">
        <v>369</v>
      </c>
      <c r="B69" s="31"/>
      <c r="C69" s="31" t="s">
        <v>370</v>
      </c>
      <c r="D69" s="31"/>
      <c r="E69" s="32">
        <v>0</v>
      </c>
      <c r="F69" s="32">
        <v>0</v>
      </c>
      <c r="G69" s="31"/>
      <c r="H69" s="32">
        <v>0</v>
      </c>
      <c r="I69" s="33">
        <v>0</v>
      </c>
      <c r="J69" s="31"/>
      <c r="K69" s="31" t="s">
        <v>154</v>
      </c>
      <c r="L69" s="34" t="s">
        <v>371</v>
      </c>
      <c r="M69" s="31"/>
      <c r="N69" s="32">
        <v>0</v>
      </c>
      <c r="O69" s="32">
        <v>0</v>
      </c>
      <c r="P69" s="31"/>
      <c r="Q69" s="32">
        <v>0</v>
      </c>
      <c r="R69" s="35">
        <v>0</v>
      </c>
    </row>
    <row r="70" spans="1:18">
      <c r="A70" s="31"/>
      <c r="B70" s="31" t="s">
        <v>152</v>
      </c>
      <c r="C70" s="31" t="s">
        <v>372</v>
      </c>
      <c r="D70" s="31"/>
      <c r="E70" s="32">
        <v>0</v>
      </c>
      <c r="F70" s="32">
        <v>0</v>
      </c>
      <c r="G70" s="31"/>
      <c r="H70" s="32">
        <v>0</v>
      </c>
      <c r="I70" s="33">
        <v>0</v>
      </c>
      <c r="J70" s="31"/>
      <c r="K70" s="31" t="s">
        <v>156</v>
      </c>
      <c r="L70" s="34" t="s">
        <v>373</v>
      </c>
      <c r="M70" s="31"/>
      <c r="N70" s="32">
        <v>0</v>
      </c>
      <c r="O70" s="32">
        <v>0</v>
      </c>
      <c r="P70" s="31"/>
      <c r="Q70" s="32">
        <v>0</v>
      </c>
      <c r="R70" s="35">
        <v>0</v>
      </c>
    </row>
    <row r="71" spans="1:18">
      <c r="A71" s="31"/>
      <c r="B71" s="31" t="s">
        <v>154</v>
      </c>
      <c r="C71" s="31" t="s">
        <v>374</v>
      </c>
      <c r="D71" s="31"/>
      <c r="E71" s="32">
        <v>0</v>
      </c>
      <c r="F71" s="32">
        <v>0</v>
      </c>
      <c r="G71" s="31"/>
      <c r="H71" s="32">
        <v>0</v>
      </c>
      <c r="I71" s="33">
        <v>0</v>
      </c>
      <c r="J71" s="31"/>
      <c r="K71" s="31" t="s">
        <v>184</v>
      </c>
      <c r="L71" s="34" t="s">
        <v>285</v>
      </c>
      <c r="M71" s="31"/>
      <c r="N71" s="32">
        <v>0</v>
      </c>
      <c r="O71" s="32">
        <v>0</v>
      </c>
      <c r="P71" s="31"/>
      <c r="Q71" s="32">
        <v>0</v>
      </c>
      <c r="R71" s="35">
        <v>0</v>
      </c>
    </row>
    <row r="72" spans="1:18">
      <c r="A72" s="31"/>
      <c r="B72" s="31" t="s">
        <v>156</v>
      </c>
      <c r="C72" s="31" t="s">
        <v>375</v>
      </c>
      <c r="D72" s="31"/>
      <c r="E72" s="32">
        <v>0</v>
      </c>
      <c r="F72" s="32">
        <v>0</v>
      </c>
      <c r="G72" s="31"/>
      <c r="H72" s="32">
        <v>0</v>
      </c>
      <c r="I72" s="33">
        <v>0</v>
      </c>
      <c r="J72" s="31"/>
      <c r="K72" s="31" t="s">
        <v>254</v>
      </c>
      <c r="L72" s="34" t="s">
        <v>293</v>
      </c>
      <c r="M72" s="31"/>
      <c r="N72" s="32">
        <v>0</v>
      </c>
      <c r="O72" s="32">
        <v>0</v>
      </c>
      <c r="P72" s="31"/>
      <c r="Q72" s="32">
        <v>0</v>
      </c>
      <c r="R72" s="35">
        <v>0</v>
      </c>
    </row>
    <row r="73" spans="1:18">
      <c r="A73" s="31"/>
      <c r="B73" s="31" t="s">
        <v>265</v>
      </c>
      <c r="C73" s="31" t="s">
        <v>376</v>
      </c>
      <c r="D73" s="31"/>
      <c r="E73" s="32">
        <v>0</v>
      </c>
      <c r="F73" s="32">
        <v>0</v>
      </c>
      <c r="G73" s="31"/>
      <c r="H73" s="32">
        <v>0</v>
      </c>
      <c r="I73" s="33">
        <v>0</v>
      </c>
      <c r="J73" s="31"/>
      <c r="K73" s="31" t="s">
        <v>158</v>
      </c>
      <c r="L73" s="34" t="s">
        <v>377</v>
      </c>
      <c r="M73" s="31"/>
      <c r="N73" s="32">
        <v>0</v>
      </c>
      <c r="O73" s="32">
        <v>0</v>
      </c>
      <c r="P73" s="31"/>
      <c r="Q73" s="32">
        <v>0</v>
      </c>
      <c r="R73" s="35">
        <v>0</v>
      </c>
    </row>
    <row r="74" spans="1:18">
      <c r="A74" s="31"/>
      <c r="B74" s="31" t="s">
        <v>184</v>
      </c>
      <c r="C74" s="31" t="s">
        <v>378</v>
      </c>
      <c r="D74" s="31"/>
      <c r="E74" s="32">
        <v>0</v>
      </c>
      <c r="F74" s="32">
        <v>0</v>
      </c>
      <c r="G74" s="31"/>
      <c r="H74" s="32">
        <v>0</v>
      </c>
      <c r="I74" s="33">
        <v>0</v>
      </c>
      <c r="J74" s="31"/>
      <c r="K74" s="31" t="s">
        <v>160</v>
      </c>
      <c r="L74" s="34" t="s">
        <v>379</v>
      </c>
      <c r="M74" s="31"/>
      <c r="N74" s="32">
        <v>0</v>
      </c>
      <c r="O74" s="32">
        <v>0</v>
      </c>
      <c r="P74" s="31"/>
      <c r="Q74" s="32">
        <v>0</v>
      </c>
      <c r="R74" s="35">
        <v>0</v>
      </c>
    </row>
    <row r="75" spans="1:18">
      <c r="A75" s="31"/>
      <c r="B75" s="31" t="s">
        <v>254</v>
      </c>
      <c r="C75" s="31" t="s">
        <v>380</v>
      </c>
      <c r="D75" s="31"/>
      <c r="E75" s="32">
        <v>0</v>
      </c>
      <c r="F75" s="32">
        <v>0</v>
      </c>
      <c r="G75" s="31"/>
      <c r="H75" s="32">
        <v>0</v>
      </c>
      <c r="I75" s="33">
        <v>0</v>
      </c>
      <c r="J75" s="31"/>
      <c r="K75" s="31" t="s">
        <v>170</v>
      </c>
      <c r="L75" s="34" t="s">
        <v>287</v>
      </c>
      <c r="M75" s="31"/>
      <c r="N75" s="32">
        <v>0</v>
      </c>
      <c r="O75" s="32">
        <v>0</v>
      </c>
      <c r="P75" s="31"/>
      <c r="Q75" s="32">
        <v>0</v>
      </c>
      <c r="R75" s="35">
        <v>0</v>
      </c>
    </row>
    <row r="76" spans="1:18">
      <c r="A76" s="31" t="s">
        <v>381</v>
      </c>
      <c r="B76" s="31"/>
      <c r="C76" s="31" t="s">
        <v>382</v>
      </c>
      <c r="D76" s="31"/>
      <c r="E76" s="32">
        <v>0</v>
      </c>
      <c r="F76" s="32">
        <v>0</v>
      </c>
      <c r="G76" s="31"/>
      <c r="H76" s="32">
        <v>0</v>
      </c>
      <c r="I76" s="33">
        <v>0</v>
      </c>
      <c r="J76" s="31"/>
      <c r="K76" s="31" t="s">
        <v>383</v>
      </c>
      <c r="L76" s="34" t="s">
        <v>384</v>
      </c>
      <c r="M76" s="31"/>
      <c r="N76" s="32">
        <v>0</v>
      </c>
      <c r="O76" s="32">
        <v>0</v>
      </c>
      <c r="P76" s="31"/>
      <c r="Q76" s="32">
        <v>0</v>
      </c>
      <c r="R76" s="35">
        <v>0</v>
      </c>
    </row>
    <row r="77" spans="1:18">
      <c r="A77" s="31"/>
      <c r="B77" s="31" t="s">
        <v>152</v>
      </c>
      <c r="C77" s="31" t="s">
        <v>385</v>
      </c>
      <c r="D77" s="31"/>
      <c r="E77" s="32">
        <v>0</v>
      </c>
      <c r="F77" s="32">
        <v>0</v>
      </c>
      <c r="G77" s="31"/>
      <c r="H77" s="32">
        <v>0</v>
      </c>
      <c r="I77" s="33">
        <v>0</v>
      </c>
      <c r="J77" s="31"/>
      <c r="K77" s="31" t="s">
        <v>386</v>
      </c>
      <c r="L77" s="34" t="s">
        <v>387</v>
      </c>
      <c r="M77" s="31"/>
      <c r="N77" s="32">
        <v>0</v>
      </c>
      <c r="O77" s="32">
        <v>0</v>
      </c>
      <c r="P77" s="31"/>
      <c r="Q77" s="32">
        <v>0</v>
      </c>
      <c r="R77" s="35">
        <v>0</v>
      </c>
    </row>
    <row r="78" spans="1:18">
      <c r="A78" s="31"/>
      <c r="B78" s="31" t="s">
        <v>154</v>
      </c>
      <c r="C78" s="31" t="s">
        <v>388</v>
      </c>
      <c r="D78" s="31"/>
      <c r="E78" s="32">
        <v>0</v>
      </c>
      <c r="F78" s="32">
        <v>0</v>
      </c>
      <c r="G78" s="31"/>
      <c r="H78" s="32">
        <v>0</v>
      </c>
      <c r="I78" s="33">
        <v>0</v>
      </c>
      <c r="J78" s="31"/>
      <c r="K78" s="31" t="s">
        <v>389</v>
      </c>
      <c r="L78" s="34" t="s">
        <v>390</v>
      </c>
      <c r="M78" s="31"/>
      <c r="N78" s="32">
        <v>0</v>
      </c>
      <c r="O78" s="32">
        <v>0</v>
      </c>
      <c r="P78" s="31"/>
      <c r="Q78" s="32">
        <v>0</v>
      </c>
      <c r="R78" s="35">
        <v>0</v>
      </c>
    </row>
    <row r="79" spans="1:18">
      <c r="A79" s="31" t="s">
        <v>391</v>
      </c>
      <c r="B79" s="31"/>
      <c r="C79" s="31" t="s">
        <v>392</v>
      </c>
      <c r="D79" s="31"/>
      <c r="E79" s="32">
        <v>0</v>
      </c>
      <c r="F79" s="32">
        <v>0</v>
      </c>
      <c r="G79" s="31"/>
      <c r="H79" s="32">
        <v>0</v>
      </c>
      <c r="I79" s="33">
        <v>0</v>
      </c>
      <c r="J79" s="31"/>
      <c r="K79" s="31" t="s">
        <v>252</v>
      </c>
      <c r="L79" s="34" t="s">
        <v>393</v>
      </c>
      <c r="M79" s="31"/>
      <c r="N79" s="32">
        <v>0</v>
      </c>
      <c r="O79" s="32">
        <v>0</v>
      </c>
      <c r="P79" s="31"/>
      <c r="Q79" s="32">
        <v>0</v>
      </c>
      <c r="R79" s="35">
        <v>0</v>
      </c>
    </row>
    <row r="80" spans="1:18">
      <c r="A80" s="31"/>
      <c r="B80" s="31" t="s">
        <v>254</v>
      </c>
      <c r="C80" s="31" t="s">
        <v>394</v>
      </c>
      <c r="D80" s="31"/>
      <c r="E80" s="32">
        <v>0</v>
      </c>
      <c r="F80" s="32">
        <v>0</v>
      </c>
      <c r="G80" s="31"/>
      <c r="H80" s="32">
        <v>0</v>
      </c>
      <c r="I80" s="33">
        <v>0</v>
      </c>
      <c r="J80" s="31" t="s">
        <v>395</v>
      </c>
      <c r="K80" s="31"/>
      <c r="L80" s="34" t="s">
        <v>396</v>
      </c>
      <c r="M80" s="31"/>
      <c r="N80" s="32">
        <v>0</v>
      </c>
      <c r="O80" s="32">
        <v>0</v>
      </c>
      <c r="P80" s="31"/>
      <c r="Q80" s="32">
        <v>0</v>
      </c>
      <c r="R80" s="35">
        <v>0</v>
      </c>
    </row>
    <row r="81" spans="1:18">
      <c r="A81" s="31"/>
      <c r="B81" s="31" t="s">
        <v>158</v>
      </c>
      <c r="C81" s="31" t="s">
        <v>397</v>
      </c>
      <c r="D81" s="31"/>
      <c r="E81" s="32">
        <v>0</v>
      </c>
      <c r="F81" s="32">
        <v>0</v>
      </c>
      <c r="G81" s="31"/>
      <c r="H81" s="32">
        <v>0</v>
      </c>
      <c r="I81" s="33">
        <v>0</v>
      </c>
      <c r="J81" s="31"/>
      <c r="K81" s="31" t="s">
        <v>152</v>
      </c>
      <c r="L81" s="34" t="s">
        <v>283</v>
      </c>
      <c r="M81" s="31"/>
      <c r="N81" s="32">
        <v>0</v>
      </c>
      <c r="O81" s="32">
        <v>0</v>
      </c>
      <c r="P81" s="31"/>
      <c r="Q81" s="32">
        <v>0</v>
      </c>
      <c r="R81" s="35">
        <v>0</v>
      </c>
    </row>
    <row r="82" ht="22.5" spans="1:18">
      <c r="A82" s="31"/>
      <c r="B82" s="31" t="s">
        <v>160</v>
      </c>
      <c r="C82" s="31" t="s">
        <v>398</v>
      </c>
      <c r="D82" s="31"/>
      <c r="E82" s="32">
        <v>0</v>
      </c>
      <c r="F82" s="32">
        <v>0</v>
      </c>
      <c r="G82" s="31"/>
      <c r="H82" s="32">
        <v>0</v>
      </c>
      <c r="I82" s="33">
        <v>0</v>
      </c>
      <c r="J82" s="31"/>
      <c r="K82" s="31" t="s">
        <v>154</v>
      </c>
      <c r="L82" s="34" t="s">
        <v>371</v>
      </c>
      <c r="M82" s="31"/>
      <c r="N82" s="32">
        <v>0</v>
      </c>
      <c r="O82" s="32">
        <v>0</v>
      </c>
      <c r="P82" s="31"/>
      <c r="Q82" s="32">
        <v>0</v>
      </c>
      <c r="R82" s="35">
        <v>0</v>
      </c>
    </row>
    <row r="83" spans="1:18">
      <c r="A83" s="31"/>
      <c r="B83" s="31" t="s">
        <v>252</v>
      </c>
      <c r="C83" s="31" t="s">
        <v>392</v>
      </c>
      <c r="D83" s="31"/>
      <c r="E83" s="32">
        <v>0</v>
      </c>
      <c r="F83" s="32">
        <v>0</v>
      </c>
      <c r="G83" s="31"/>
      <c r="H83" s="32">
        <v>0</v>
      </c>
      <c r="I83" s="33">
        <v>0</v>
      </c>
      <c r="J83" s="31"/>
      <c r="K83" s="31" t="s">
        <v>156</v>
      </c>
      <c r="L83" s="34" t="s">
        <v>373</v>
      </c>
      <c r="M83" s="31"/>
      <c r="N83" s="32">
        <v>0</v>
      </c>
      <c r="O83" s="32">
        <v>0</v>
      </c>
      <c r="P83" s="31"/>
      <c r="Q83" s="32">
        <v>0</v>
      </c>
      <c r="R83" s="35">
        <v>0</v>
      </c>
    </row>
    <row r="84" spans="1:18">
      <c r="A84" s="36"/>
      <c r="B84" s="36"/>
      <c r="C84" s="36"/>
      <c r="D84" s="36"/>
      <c r="E84" s="36"/>
      <c r="F84" s="36"/>
      <c r="G84" s="36"/>
      <c r="H84" s="36"/>
      <c r="I84" s="38"/>
      <c r="J84" s="31"/>
      <c r="K84" s="31" t="s">
        <v>184</v>
      </c>
      <c r="L84" s="34" t="s">
        <v>285</v>
      </c>
      <c r="M84" s="31"/>
      <c r="N84" s="32">
        <v>0</v>
      </c>
      <c r="O84" s="32">
        <v>0</v>
      </c>
      <c r="P84" s="31"/>
      <c r="Q84" s="32">
        <v>0</v>
      </c>
      <c r="R84" s="35">
        <v>0</v>
      </c>
    </row>
    <row r="85" spans="1:18">
      <c r="A85" s="36"/>
      <c r="B85" s="36"/>
      <c r="C85" s="36"/>
      <c r="D85" s="36"/>
      <c r="E85" s="36"/>
      <c r="F85" s="36"/>
      <c r="G85" s="36"/>
      <c r="H85" s="36"/>
      <c r="I85" s="38"/>
      <c r="J85" s="31"/>
      <c r="K85" s="31" t="s">
        <v>254</v>
      </c>
      <c r="L85" s="34" t="s">
        <v>293</v>
      </c>
      <c r="M85" s="31"/>
      <c r="N85" s="32">
        <v>0</v>
      </c>
      <c r="O85" s="32">
        <v>0</v>
      </c>
      <c r="P85" s="31"/>
      <c r="Q85" s="32">
        <v>0</v>
      </c>
      <c r="R85" s="35">
        <v>0</v>
      </c>
    </row>
    <row r="86" spans="1:18">
      <c r="A86" s="36"/>
      <c r="B86" s="36"/>
      <c r="C86" s="36"/>
      <c r="D86" s="36"/>
      <c r="E86" s="36"/>
      <c r="F86" s="36"/>
      <c r="G86" s="36"/>
      <c r="H86" s="36"/>
      <c r="I86" s="38"/>
      <c r="J86" s="31"/>
      <c r="K86" s="31" t="s">
        <v>158</v>
      </c>
      <c r="L86" s="34" t="s">
        <v>377</v>
      </c>
      <c r="M86" s="31"/>
      <c r="N86" s="32">
        <v>0</v>
      </c>
      <c r="O86" s="32">
        <v>0</v>
      </c>
      <c r="P86" s="31"/>
      <c r="Q86" s="32">
        <v>0</v>
      </c>
      <c r="R86" s="35">
        <v>0</v>
      </c>
    </row>
    <row r="87" spans="1:18">
      <c r="A87" s="36"/>
      <c r="B87" s="36"/>
      <c r="C87" s="36"/>
      <c r="D87" s="36"/>
      <c r="E87" s="36"/>
      <c r="F87" s="36"/>
      <c r="G87" s="36"/>
      <c r="H87" s="36"/>
      <c r="I87" s="38"/>
      <c r="J87" s="31"/>
      <c r="K87" s="31" t="s">
        <v>160</v>
      </c>
      <c r="L87" s="34" t="s">
        <v>379</v>
      </c>
      <c r="M87" s="31"/>
      <c r="N87" s="32">
        <v>0</v>
      </c>
      <c r="O87" s="32">
        <v>0</v>
      </c>
      <c r="P87" s="31"/>
      <c r="Q87" s="32">
        <v>0</v>
      </c>
      <c r="R87" s="35">
        <v>0</v>
      </c>
    </row>
    <row r="88" spans="1:18">
      <c r="A88" s="36"/>
      <c r="B88" s="36"/>
      <c r="C88" s="36"/>
      <c r="D88" s="36"/>
      <c r="E88" s="36"/>
      <c r="F88" s="36"/>
      <c r="G88" s="36"/>
      <c r="H88" s="36"/>
      <c r="I88" s="38"/>
      <c r="J88" s="31"/>
      <c r="K88" s="31" t="s">
        <v>186</v>
      </c>
      <c r="L88" s="34" t="s">
        <v>399</v>
      </c>
      <c r="M88" s="31"/>
      <c r="N88" s="32">
        <v>0</v>
      </c>
      <c r="O88" s="32">
        <v>0</v>
      </c>
      <c r="P88" s="31"/>
      <c r="Q88" s="32">
        <v>0</v>
      </c>
      <c r="R88" s="35">
        <v>0</v>
      </c>
    </row>
    <row r="89" spans="1:18">
      <c r="A89" s="36"/>
      <c r="B89" s="36"/>
      <c r="C89" s="36"/>
      <c r="D89" s="36"/>
      <c r="E89" s="36"/>
      <c r="F89" s="36"/>
      <c r="G89" s="36"/>
      <c r="H89" s="36"/>
      <c r="I89" s="38"/>
      <c r="J89" s="31"/>
      <c r="K89" s="31" t="s">
        <v>162</v>
      </c>
      <c r="L89" s="34" t="s">
        <v>400</v>
      </c>
      <c r="M89" s="31"/>
      <c r="N89" s="32">
        <v>0</v>
      </c>
      <c r="O89" s="32">
        <v>0</v>
      </c>
      <c r="P89" s="31"/>
      <c r="Q89" s="32">
        <v>0</v>
      </c>
      <c r="R89" s="35">
        <v>0</v>
      </c>
    </row>
    <row r="90" spans="1:18">
      <c r="A90" s="36"/>
      <c r="B90" s="36"/>
      <c r="C90" s="36"/>
      <c r="D90" s="36"/>
      <c r="E90" s="36"/>
      <c r="F90" s="36"/>
      <c r="G90" s="36"/>
      <c r="H90" s="36"/>
      <c r="I90" s="39"/>
      <c r="J90" s="31"/>
      <c r="K90" s="31" t="s">
        <v>267</v>
      </c>
      <c r="L90" s="34" t="s">
        <v>401</v>
      </c>
      <c r="M90" s="31"/>
      <c r="N90" s="32">
        <v>0</v>
      </c>
      <c r="O90" s="32">
        <v>0</v>
      </c>
      <c r="P90" s="31"/>
      <c r="Q90" s="32">
        <v>0</v>
      </c>
      <c r="R90" s="35">
        <v>0</v>
      </c>
    </row>
    <row r="91" spans="1:18">
      <c r="A91" s="36"/>
      <c r="B91" s="36"/>
      <c r="C91" s="36"/>
      <c r="D91" s="36"/>
      <c r="E91" s="36"/>
      <c r="F91" s="36"/>
      <c r="G91" s="36"/>
      <c r="H91" s="36"/>
      <c r="I91" s="39"/>
      <c r="J91" s="31"/>
      <c r="K91" s="31" t="s">
        <v>164</v>
      </c>
      <c r="L91" s="34" t="s">
        <v>402</v>
      </c>
      <c r="M91" s="31"/>
      <c r="N91" s="32">
        <v>0</v>
      </c>
      <c r="O91" s="32">
        <v>0</v>
      </c>
      <c r="P91" s="31"/>
      <c r="Q91" s="32">
        <v>0</v>
      </c>
      <c r="R91" s="35">
        <v>0</v>
      </c>
    </row>
    <row r="92" spans="1:18">
      <c r="A92" s="36"/>
      <c r="B92" s="36"/>
      <c r="C92" s="36"/>
      <c r="D92" s="36"/>
      <c r="E92" s="36"/>
      <c r="F92" s="36"/>
      <c r="G92" s="36"/>
      <c r="H92" s="36"/>
      <c r="I92" s="39"/>
      <c r="J92" s="31"/>
      <c r="K92" s="31" t="s">
        <v>170</v>
      </c>
      <c r="L92" s="34" t="s">
        <v>287</v>
      </c>
      <c r="M92" s="31"/>
      <c r="N92" s="32">
        <v>0</v>
      </c>
      <c r="O92" s="32">
        <v>0</v>
      </c>
      <c r="P92" s="31"/>
      <c r="Q92" s="32">
        <v>0</v>
      </c>
      <c r="R92" s="35">
        <v>0</v>
      </c>
    </row>
    <row r="93" spans="1:18">
      <c r="A93" s="36"/>
      <c r="B93" s="36"/>
      <c r="C93" s="36"/>
      <c r="D93" s="36"/>
      <c r="E93" s="36"/>
      <c r="F93" s="36"/>
      <c r="G93" s="36"/>
      <c r="H93" s="36"/>
      <c r="I93" s="39"/>
      <c r="J93" s="31"/>
      <c r="K93" s="31" t="s">
        <v>383</v>
      </c>
      <c r="L93" s="34" t="s">
        <v>384</v>
      </c>
      <c r="M93" s="31"/>
      <c r="N93" s="32">
        <v>0</v>
      </c>
      <c r="O93" s="32">
        <v>0</v>
      </c>
      <c r="P93" s="31"/>
      <c r="Q93" s="32">
        <v>0</v>
      </c>
      <c r="R93" s="35">
        <v>0</v>
      </c>
    </row>
    <row r="94" spans="1:18">
      <c r="A94" s="36"/>
      <c r="B94" s="36"/>
      <c r="C94" s="36"/>
      <c r="D94" s="36"/>
      <c r="E94" s="36"/>
      <c r="F94" s="36"/>
      <c r="G94" s="36"/>
      <c r="H94" s="36"/>
      <c r="I94" s="39"/>
      <c r="J94" s="31"/>
      <c r="K94" s="31" t="s">
        <v>386</v>
      </c>
      <c r="L94" s="34" t="s">
        <v>387</v>
      </c>
      <c r="M94" s="31"/>
      <c r="N94" s="32">
        <v>0</v>
      </c>
      <c r="O94" s="32">
        <v>0</v>
      </c>
      <c r="P94" s="31"/>
      <c r="Q94" s="32">
        <v>0</v>
      </c>
      <c r="R94" s="35">
        <v>0</v>
      </c>
    </row>
    <row r="95" spans="1:18">
      <c r="A95" s="36"/>
      <c r="B95" s="36"/>
      <c r="C95" s="36"/>
      <c r="D95" s="36"/>
      <c r="E95" s="36"/>
      <c r="F95" s="36"/>
      <c r="G95" s="36"/>
      <c r="H95" s="36"/>
      <c r="I95" s="39"/>
      <c r="J95" s="31"/>
      <c r="K95" s="31" t="s">
        <v>389</v>
      </c>
      <c r="L95" s="34" t="s">
        <v>390</v>
      </c>
      <c r="M95" s="31"/>
      <c r="N95" s="32">
        <v>0</v>
      </c>
      <c r="O95" s="32">
        <v>0</v>
      </c>
      <c r="P95" s="31"/>
      <c r="Q95" s="32">
        <v>0</v>
      </c>
      <c r="R95" s="35">
        <v>0</v>
      </c>
    </row>
    <row r="96" spans="1:18">
      <c r="A96" s="36"/>
      <c r="B96" s="36"/>
      <c r="C96" s="36"/>
      <c r="D96" s="36"/>
      <c r="E96" s="36"/>
      <c r="F96" s="36"/>
      <c r="G96" s="36"/>
      <c r="H96" s="36"/>
      <c r="I96" s="39"/>
      <c r="J96" s="31"/>
      <c r="K96" s="31" t="s">
        <v>252</v>
      </c>
      <c r="L96" s="34" t="s">
        <v>295</v>
      </c>
      <c r="M96" s="31"/>
      <c r="N96" s="32">
        <v>0</v>
      </c>
      <c r="O96" s="32">
        <v>0</v>
      </c>
      <c r="P96" s="31"/>
      <c r="Q96" s="32">
        <v>0</v>
      </c>
      <c r="R96" s="35">
        <v>0</v>
      </c>
    </row>
    <row r="97" spans="1:18">
      <c r="A97" s="36"/>
      <c r="B97" s="36"/>
      <c r="C97" s="36"/>
      <c r="D97" s="36"/>
      <c r="E97" s="36"/>
      <c r="F97" s="36"/>
      <c r="G97" s="36"/>
      <c r="H97" s="36"/>
      <c r="I97" s="39"/>
      <c r="J97" s="31" t="s">
        <v>403</v>
      </c>
      <c r="K97" s="31"/>
      <c r="L97" s="34" t="s">
        <v>404</v>
      </c>
      <c r="M97" s="31"/>
      <c r="N97" s="32">
        <v>0</v>
      </c>
      <c r="O97" s="32">
        <v>0</v>
      </c>
      <c r="P97" s="31"/>
      <c r="Q97" s="32">
        <v>0</v>
      </c>
      <c r="R97" s="35">
        <v>0</v>
      </c>
    </row>
    <row r="98" spans="1:18">
      <c r="A98" s="36"/>
      <c r="B98" s="36"/>
      <c r="C98" s="36"/>
      <c r="D98" s="36"/>
      <c r="E98" s="36"/>
      <c r="F98" s="36"/>
      <c r="G98" s="36"/>
      <c r="H98" s="36"/>
      <c r="I98" s="39"/>
      <c r="J98" s="31"/>
      <c r="K98" s="31" t="s">
        <v>152</v>
      </c>
      <c r="L98" s="34" t="s">
        <v>405</v>
      </c>
      <c r="M98" s="31"/>
      <c r="N98" s="32">
        <v>0</v>
      </c>
      <c r="O98" s="32">
        <v>0</v>
      </c>
      <c r="P98" s="31"/>
      <c r="Q98" s="32">
        <v>0</v>
      </c>
      <c r="R98" s="35">
        <v>0</v>
      </c>
    </row>
    <row r="99" spans="1:18">
      <c r="A99" s="36"/>
      <c r="B99" s="36"/>
      <c r="C99" s="36"/>
      <c r="D99" s="36"/>
      <c r="E99" s="36"/>
      <c r="F99" s="36"/>
      <c r="G99" s="36"/>
      <c r="H99" s="36"/>
      <c r="I99" s="39"/>
      <c r="J99" s="31"/>
      <c r="K99" s="31" t="s">
        <v>252</v>
      </c>
      <c r="L99" s="34" t="s">
        <v>330</v>
      </c>
      <c r="M99" s="31"/>
      <c r="N99" s="32">
        <v>0</v>
      </c>
      <c r="O99" s="32">
        <v>0</v>
      </c>
      <c r="P99" s="31"/>
      <c r="Q99" s="32">
        <v>0</v>
      </c>
      <c r="R99" s="35">
        <v>0</v>
      </c>
    </row>
    <row r="100" spans="1:18">
      <c r="A100" s="36"/>
      <c r="B100" s="36"/>
      <c r="C100" s="36"/>
      <c r="D100" s="36"/>
      <c r="E100" s="36"/>
      <c r="F100" s="36"/>
      <c r="G100" s="36"/>
      <c r="H100" s="36"/>
      <c r="I100" s="39"/>
      <c r="J100" s="31" t="s">
        <v>406</v>
      </c>
      <c r="K100" s="31"/>
      <c r="L100" s="34" t="s">
        <v>324</v>
      </c>
      <c r="M100" s="31"/>
      <c r="N100" s="32">
        <v>0</v>
      </c>
      <c r="O100" s="32">
        <v>0</v>
      </c>
      <c r="P100" s="31"/>
      <c r="Q100" s="32">
        <v>0</v>
      </c>
      <c r="R100" s="35">
        <v>0</v>
      </c>
    </row>
    <row r="101" spans="1:18">
      <c r="A101" s="36"/>
      <c r="B101" s="36"/>
      <c r="C101" s="36"/>
      <c r="D101" s="36"/>
      <c r="E101" s="36"/>
      <c r="F101" s="36"/>
      <c r="G101" s="36"/>
      <c r="H101" s="36"/>
      <c r="I101" s="39"/>
      <c r="J101" s="31"/>
      <c r="K101" s="31" t="s">
        <v>152</v>
      </c>
      <c r="L101" s="34" t="s">
        <v>405</v>
      </c>
      <c r="M101" s="31"/>
      <c r="N101" s="32">
        <v>0</v>
      </c>
      <c r="O101" s="32">
        <v>0</v>
      </c>
      <c r="P101" s="31"/>
      <c r="Q101" s="32">
        <v>0</v>
      </c>
      <c r="R101" s="35">
        <v>0</v>
      </c>
    </row>
    <row r="102" spans="1:18">
      <c r="A102" s="36"/>
      <c r="B102" s="36"/>
      <c r="C102" s="36"/>
      <c r="D102" s="36"/>
      <c r="E102" s="36"/>
      <c r="F102" s="36"/>
      <c r="G102" s="36"/>
      <c r="H102" s="36"/>
      <c r="I102" s="39"/>
      <c r="J102" s="31"/>
      <c r="K102" s="31" t="s">
        <v>156</v>
      </c>
      <c r="L102" s="34" t="s">
        <v>407</v>
      </c>
      <c r="M102" s="31"/>
      <c r="N102" s="32">
        <v>0</v>
      </c>
      <c r="O102" s="32">
        <v>0</v>
      </c>
      <c r="P102" s="31"/>
      <c r="Q102" s="32">
        <v>0</v>
      </c>
      <c r="R102" s="35">
        <v>0</v>
      </c>
    </row>
    <row r="103" spans="1:18">
      <c r="A103" s="36"/>
      <c r="B103" s="36"/>
      <c r="C103" s="36"/>
      <c r="D103" s="36"/>
      <c r="E103" s="36"/>
      <c r="F103" s="36"/>
      <c r="G103" s="36"/>
      <c r="H103" s="36"/>
      <c r="I103" s="39"/>
      <c r="J103" s="31"/>
      <c r="K103" s="31" t="s">
        <v>265</v>
      </c>
      <c r="L103" s="34" t="s">
        <v>325</v>
      </c>
      <c r="M103" s="31"/>
      <c r="N103" s="32">
        <v>0</v>
      </c>
      <c r="O103" s="32">
        <v>0</v>
      </c>
      <c r="P103" s="31"/>
      <c r="Q103" s="32">
        <v>0</v>
      </c>
      <c r="R103" s="35">
        <v>0</v>
      </c>
    </row>
    <row r="104" spans="1:18">
      <c r="A104" s="36"/>
      <c r="B104" s="36"/>
      <c r="C104" s="36"/>
      <c r="D104" s="36"/>
      <c r="E104" s="36"/>
      <c r="F104" s="36"/>
      <c r="G104" s="36"/>
      <c r="H104" s="36"/>
      <c r="I104" s="39"/>
      <c r="J104" s="31"/>
      <c r="K104" s="31" t="s">
        <v>184</v>
      </c>
      <c r="L104" s="34" t="s">
        <v>327</v>
      </c>
      <c r="M104" s="31"/>
      <c r="N104" s="32">
        <v>0</v>
      </c>
      <c r="O104" s="32">
        <v>0</v>
      </c>
      <c r="P104" s="31"/>
      <c r="Q104" s="32">
        <v>0</v>
      </c>
      <c r="R104" s="35">
        <v>0</v>
      </c>
    </row>
    <row r="105" spans="1:18">
      <c r="A105" s="36"/>
      <c r="B105" s="36"/>
      <c r="C105" s="36"/>
      <c r="D105" s="36"/>
      <c r="E105" s="36"/>
      <c r="F105" s="36"/>
      <c r="G105" s="36"/>
      <c r="H105" s="36"/>
      <c r="I105" s="39"/>
      <c r="J105" s="31"/>
      <c r="K105" s="31" t="s">
        <v>252</v>
      </c>
      <c r="L105" s="34" t="s">
        <v>330</v>
      </c>
      <c r="M105" s="31"/>
      <c r="N105" s="32">
        <v>0</v>
      </c>
      <c r="O105" s="32">
        <v>0</v>
      </c>
      <c r="P105" s="31"/>
      <c r="Q105" s="32">
        <v>0</v>
      </c>
      <c r="R105" s="35">
        <v>0</v>
      </c>
    </row>
    <row r="106" spans="1:18">
      <c r="A106" s="36"/>
      <c r="B106" s="36"/>
      <c r="C106" s="36"/>
      <c r="D106" s="36"/>
      <c r="E106" s="36"/>
      <c r="F106" s="36"/>
      <c r="G106" s="36"/>
      <c r="H106" s="36"/>
      <c r="I106" s="39"/>
      <c r="J106" s="31" t="s">
        <v>408</v>
      </c>
      <c r="K106" s="31"/>
      <c r="L106" s="34" t="s">
        <v>350</v>
      </c>
      <c r="M106" s="31"/>
      <c r="N106" s="32">
        <v>0</v>
      </c>
      <c r="O106" s="32">
        <v>0</v>
      </c>
      <c r="P106" s="31"/>
      <c r="Q106" s="32">
        <v>0</v>
      </c>
      <c r="R106" s="35">
        <v>0</v>
      </c>
    </row>
    <row r="107" spans="1:18">
      <c r="A107" s="36"/>
      <c r="B107" s="36"/>
      <c r="C107" s="36"/>
      <c r="D107" s="36"/>
      <c r="E107" s="36"/>
      <c r="F107" s="36"/>
      <c r="G107" s="36"/>
      <c r="H107" s="36"/>
      <c r="I107" s="39"/>
      <c r="J107" s="31"/>
      <c r="K107" s="31" t="s">
        <v>154</v>
      </c>
      <c r="L107" s="34" t="s">
        <v>352</v>
      </c>
      <c r="M107" s="31"/>
      <c r="N107" s="32">
        <v>0</v>
      </c>
      <c r="O107" s="32">
        <v>0</v>
      </c>
      <c r="P107" s="31"/>
      <c r="Q107" s="32">
        <v>0</v>
      </c>
      <c r="R107" s="35">
        <v>0</v>
      </c>
    </row>
    <row r="108" spans="1:18">
      <c r="A108" s="36"/>
      <c r="B108" s="36"/>
      <c r="C108" s="36"/>
      <c r="D108" s="36"/>
      <c r="E108" s="36"/>
      <c r="F108" s="36"/>
      <c r="G108" s="36"/>
      <c r="H108" s="36"/>
      <c r="I108" s="39"/>
      <c r="J108" s="31"/>
      <c r="K108" s="31" t="s">
        <v>156</v>
      </c>
      <c r="L108" s="34" t="s">
        <v>353</v>
      </c>
      <c r="M108" s="31"/>
      <c r="N108" s="32">
        <v>0</v>
      </c>
      <c r="O108" s="32">
        <v>0</v>
      </c>
      <c r="P108" s="31"/>
      <c r="Q108" s="32">
        <v>0</v>
      </c>
      <c r="R108" s="35">
        <v>0</v>
      </c>
    </row>
    <row r="109" spans="1:18">
      <c r="A109" s="36"/>
      <c r="B109" s="36"/>
      <c r="C109" s="36"/>
      <c r="D109" s="36"/>
      <c r="E109" s="36"/>
      <c r="F109" s="36"/>
      <c r="G109" s="36"/>
      <c r="H109" s="36"/>
      <c r="I109" s="39"/>
      <c r="J109" s="31" t="s">
        <v>409</v>
      </c>
      <c r="K109" s="31"/>
      <c r="L109" s="34" t="s">
        <v>392</v>
      </c>
      <c r="M109" s="31"/>
      <c r="N109" s="32">
        <v>0</v>
      </c>
      <c r="O109" s="32">
        <v>0</v>
      </c>
      <c r="P109" s="31"/>
      <c r="Q109" s="32">
        <v>0</v>
      </c>
      <c r="R109" s="35">
        <v>0</v>
      </c>
    </row>
    <row r="110" spans="1:18">
      <c r="A110" s="36"/>
      <c r="B110" s="36"/>
      <c r="C110" s="36"/>
      <c r="D110" s="36"/>
      <c r="E110" s="36"/>
      <c r="F110" s="36"/>
      <c r="G110" s="36"/>
      <c r="H110" s="36"/>
      <c r="I110" s="39"/>
      <c r="J110" s="31"/>
      <c r="K110" s="31" t="s">
        <v>254</v>
      </c>
      <c r="L110" s="34" t="s">
        <v>394</v>
      </c>
      <c r="M110" s="31"/>
      <c r="N110" s="32">
        <v>0</v>
      </c>
      <c r="O110" s="32">
        <v>0</v>
      </c>
      <c r="P110" s="31"/>
      <c r="Q110" s="32">
        <v>0</v>
      </c>
      <c r="R110" s="35">
        <v>0</v>
      </c>
    </row>
    <row r="111" spans="1:18">
      <c r="A111" s="36"/>
      <c r="B111" s="36"/>
      <c r="C111" s="36"/>
      <c r="D111" s="36"/>
      <c r="E111" s="36"/>
      <c r="F111" s="36"/>
      <c r="G111" s="36"/>
      <c r="H111" s="36"/>
      <c r="I111" s="39"/>
      <c r="J111" s="31"/>
      <c r="K111" s="31" t="s">
        <v>158</v>
      </c>
      <c r="L111" s="34" t="s">
        <v>397</v>
      </c>
      <c r="M111" s="31"/>
      <c r="N111" s="32">
        <v>0</v>
      </c>
      <c r="O111" s="32">
        <v>0</v>
      </c>
      <c r="P111" s="31"/>
      <c r="Q111" s="32">
        <v>0</v>
      </c>
      <c r="R111" s="35">
        <v>0</v>
      </c>
    </row>
    <row r="112" ht="22.5" spans="1:18">
      <c r="A112" s="36"/>
      <c r="B112" s="36"/>
      <c r="C112" s="36"/>
      <c r="D112" s="36"/>
      <c r="E112" s="36"/>
      <c r="F112" s="36"/>
      <c r="G112" s="36"/>
      <c r="H112" s="36"/>
      <c r="I112" s="39"/>
      <c r="J112" s="31"/>
      <c r="K112" s="31" t="s">
        <v>160</v>
      </c>
      <c r="L112" s="34" t="s">
        <v>398</v>
      </c>
      <c r="M112" s="31"/>
      <c r="N112" s="32">
        <v>0</v>
      </c>
      <c r="O112" s="32">
        <v>0</v>
      </c>
      <c r="P112" s="31"/>
      <c r="Q112" s="32">
        <v>0</v>
      </c>
      <c r="R112" s="35">
        <v>0</v>
      </c>
    </row>
    <row r="113" spans="1:18">
      <c r="A113" s="36"/>
      <c r="B113" s="36"/>
      <c r="C113" s="36"/>
      <c r="D113" s="36"/>
      <c r="E113" s="36"/>
      <c r="F113" s="36"/>
      <c r="G113" s="36"/>
      <c r="H113" s="36"/>
      <c r="I113" s="39"/>
      <c r="J113" s="31"/>
      <c r="K113" s="31" t="s">
        <v>252</v>
      </c>
      <c r="L113" s="34" t="s">
        <v>392</v>
      </c>
      <c r="M113" s="31"/>
      <c r="N113" s="32">
        <v>0</v>
      </c>
      <c r="O113" s="32">
        <v>0</v>
      </c>
      <c r="P113" s="31"/>
      <c r="Q113" s="32">
        <v>0</v>
      </c>
      <c r="R113" s="35">
        <v>0</v>
      </c>
    </row>
    <row r="114" spans="1:18">
      <c r="A114" s="36"/>
      <c r="B114" s="36"/>
      <c r="C114" s="36"/>
      <c r="D114" s="36"/>
      <c r="E114" s="36"/>
      <c r="F114" s="36"/>
      <c r="G114" s="36"/>
      <c r="H114" s="36"/>
      <c r="I114" s="39"/>
      <c r="J114" s="40"/>
      <c r="K114" s="40"/>
      <c r="L114" s="40" t="s">
        <v>50</v>
      </c>
      <c r="M114" s="37">
        <v>11251030.66</v>
      </c>
      <c r="N114" s="37">
        <v>10921030.66</v>
      </c>
      <c r="O114" s="37">
        <v>330000</v>
      </c>
      <c r="P114" s="37">
        <v>0</v>
      </c>
      <c r="Q114" s="37">
        <v>0</v>
      </c>
      <c r="R114" s="41">
        <v>0</v>
      </c>
    </row>
    <row r="115" spans="1:9">
      <c r="A115" s="36"/>
      <c r="B115" s="36"/>
      <c r="C115" s="36" t="s">
        <v>50</v>
      </c>
      <c r="D115" s="37">
        <v>11251030.66</v>
      </c>
      <c r="E115" s="37">
        <v>10921030.66</v>
      </c>
      <c r="F115" s="37">
        <v>330000</v>
      </c>
      <c r="G115" s="37">
        <v>0</v>
      </c>
      <c r="H115" s="37">
        <v>0</v>
      </c>
      <c r="I115" s="37">
        <v>0</v>
      </c>
    </row>
  </sheetData>
  <mergeCells count="12">
    <mergeCell ref="A1:R1"/>
    <mergeCell ref="A2:R2"/>
    <mergeCell ref="A3:I3"/>
    <mergeCell ref="J3:R3"/>
    <mergeCell ref="A4:I4"/>
    <mergeCell ref="J4:R4"/>
    <mergeCell ref="A5:C5"/>
    <mergeCell ref="D5:F5"/>
    <mergeCell ref="G5:I5"/>
    <mergeCell ref="J5:L5"/>
    <mergeCell ref="M5:O5"/>
    <mergeCell ref="P5:R5"/>
  </mergeCells>
  <pageMargins left="0.700694444444445" right="0.700694444444445" top="0.751388888888889" bottom="0.751388888888889" header="0.298611111111111" footer="0.298611111111111"/>
  <pageSetup paperSize="9" scale="32"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2"/>
  <sheetViews>
    <sheetView showGridLines="0" workbookViewId="0">
      <selection activeCell="H28" sqref="H28"/>
    </sheetView>
  </sheetViews>
  <sheetFormatPr defaultColWidth="9.14285714285714" defaultRowHeight="12.75" outlineLevelCol="4"/>
  <cols>
    <col min="1" max="1" width="28.2857142857143" style="1" customWidth="1"/>
    <col min="2" max="2" width="24.7142857142857" style="1" customWidth="1"/>
    <col min="3" max="3" width="24.5714285714286" style="1" customWidth="1"/>
    <col min="4" max="5" width="22.2857142857143" style="1" customWidth="1"/>
    <col min="6" max="6" width="9.14285714285714" style="1" hidden="1" customWidth="1"/>
  </cols>
  <sheetData>
    <row r="1" ht="17.1" customHeight="1" spans="1:1">
      <c r="A1" s="15" t="s">
        <v>410</v>
      </c>
    </row>
    <row r="2" ht="33.95" customHeight="1" spans="1:1">
      <c r="A2" s="26" t="s">
        <v>411</v>
      </c>
    </row>
    <row r="3" ht="20.85" customHeight="1" spans="1:4">
      <c r="A3" s="17" t="s">
        <v>2</v>
      </c>
      <c r="D3" s="27" t="s">
        <v>3</v>
      </c>
    </row>
    <row r="4" ht="33.95" customHeight="1" spans="1:5">
      <c r="A4" s="18" t="s">
        <v>412</v>
      </c>
      <c r="B4" s="18" t="s">
        <v>413</v>
      </c>
      <c r="C4" s="18" t="s">
        <v>414</v>
      </c>
      <c r="D4" s="18" t="s">
        <v>415</v>
      </c>
      <c r="E4" s="7"/>
    </row>
    <row r="5" ht="33.95" customHeight="1" spans="1:5">
      <c r="A5" s="9"/>
      <c r="B5" s="9"/>
      <c r="C5" s="9"/>
      <c r="D5" s="18" t="s">
        <v>416</v>
      </c>
      <c r="E5" s="18" t="s">
        <v>417</v>
      </c>
    </row>
    <row r="6" spans="1:5">
      <c r="A6" s="8" t="s">
        <v>125</v>
      </c>
      <c r="B6" s="28">
        <f>B7+B8+B9</f>
        <v>63900</v>
      </c>
      <c r="C6" s="28">
        <f>C7+C8+C9</f>
        <v>26000</v>
      </c>
      <c r="D6" s="28">
        <f>D7+D8+D9</f>
        <v>-37900</v>
      </c>
      <c r="E6" s="29">
        <f>D6/B6</f>
        <v>-0.593114241001565</v>
      </c>
    </row>
    <row r="7" spans="1:5">
      <c r="A7" s="23" t="s">
        <v>418</v>
      </c>
      <c r="B7" s="28">
        <v>0</v>
      </c>
      <c r="C7" s="28">
        <v>0</v>
      </c>
      <c r="D7" s="28">
        <v>0</v>
      </c>
      <c r="E7" s="29">
        <v>0</v>
      </c>
    </row>
    <row r="8" spans="1:5">
      <c r="A8" s="23" t="s">
        <v>419</v>
      </c>
      <c r="B8" s="28">
        <v>35900</v>
      </c>
      <c r="C8" s="28">
        <v>12000</v>
      </c>
      <c r="D8" s="28">
        <f>C8-B8</f>
        <v>-23900</v>
      </c>
      <c r="E8" s="29">
        <f>D8/B8</f>
        <v>-0.665738161559889</v>
      </c>
    </row>
    <row r="9" spans="1:5">
      <c r="A9" s="23" t="s">
        <v>420</v>
      </c>
      <c r="B9" s="28">
        <v>28000</v>
      </c>
      <c r="C9" s="28">
        <v>14000</v>
      </c>
      <c r="D9" s="28">
        <f>C9-B9</f>
        <v>-14000</v>
      </c>
      <c r="E9" s="29">
        <f>D9/B9</f>
        <v>-0.5</v>
      </c>
    </row>
    <row r="10" spans="1:5">
      <c r="A10" s="23" t="s">
        <v>421</v>
      </c>
      <c r="B10" s="28" t="s">
        <v>422</v>
      </c>
      <c r="C10" s="28" t="s">
        <v>422</v>
      </c>
      <c r="D10" s="28"/>
      <c r="E10" s="29"/>
    </row>
    <row r="11" spans="1:5">
      <c r="A11" s="23" t="s">
        <v>423</v>
      </c>
      <c r="B11" s="28">
        <v>28000</v>
      </c>
      <c r="C11" s="28">
        <v>14000</v>
      </c>
      <c r="D11" s="28">
        <f>C11-B11</f>
        <v>-14000</v>
      </c>
      <c r="E11" s="29">
        <f>D11/B11</f>
        <v>-0.5</v>
      </c>
    </row>
    <row r="12" ht="11.85" customHeight="1"/>
  </sheetData>
  <mergeCells count="8">
    <mergeCell ref="A1:E1"/>
    <mergeCell ref="A2:E2"/>
    <mergeCell ref="A3:C3"/>
    <mergeCell ref="D3:E3"/>
    <mergeCell ref="D4:E4"/>
    <mergeCell ref="A4:A5"/>
    <mergeCell ref="B4:B5"/>
    <mergeCell ref="C4:C5"/>
  </mergeCells>
  <pageMargins left="0.700694444444445" right="0.700694444444445" top="0.751388888888889" bottom="0.751388888888889" header="0.298611111111111" footer="0.298611111111111"/>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1"/>
  <sheetViews>
    <sheetView showGridLines="0" workbookViewId="0">
      <selection activeCell="H28" sqref="H28"/>
    </sheetView>
  </sheetViews>
  <sheetFormatPr defaultColWidth="9.14285714285714" defaultRowHeight="12.75" outlineLevelCol="7"/>
  <cols>
    <col min="1" max="1" width="45" style="1" customWidth="1"/>
    <col min="2" max="2" width="44.1428571428571" style="1" customWidth="1"/>
    <col min="3" max="3" width="21" style="1" customWidth="1"/>
    <col min="4" max="4" width="19.7142857142857" style="1" customWidth="1"/>
    <col min="5" max="5" width="18.5714285714286" style="1" customWidth="1"/>
    <col min="6" max="6" width="22.2857142857143" style="1" customWidth="1"/>
    <col min="7" max="7" width="21.1428571428571" style="1" customWidth="1"/>
    <col min="8" max="8" width="26.5714285714286" style="1" customWidth="1"/>
    <col min="9" max="9" width="3.14285714285714" style="1" customWidth="1"/>
  </cols>
  <sheetData>
    <row r="1" ht="17.1" customHeight="1" spans="1:1">
      <c r="A1" s="15" t="s">
        <v>424</v>
      </c>
    </row>
    <row r="2" ht="36.6" customHeight="1" spans="1:1">
      <c r="A2" s="4" t="s">
        <v>425</v>
      </c>
    </row>
    <row r="3" ht="17.1" customHeight="1" spans="1:4">
      <c r="A3" s="17" t="s">
        <v>2</v>
      </c>
      <c r="D3" s="3" t="s">
        <v>3</v>
      </c>
    </row>
    <row r="4" ht="28.5" spans="1:8">
      <c r="A4" s="18" t="s">
        <v>426</v>
      </c>
      <c r="B4" s="18" t="s">
        <v>427</v>
      </c>
      <c r="C4" s="18" t="s">
        <v>428</v>
      </c>
      <c r="D4" s="18" t="s">
        <v>429</v>
      </c>
      <c r="E4" s="25" t="s">
        <v>430</v>
      </c>
      <c r="F4" s="25" t="s">
        <v>431</v>
      </c>
      <c r="G4" s="25" t="s">
        <v>432</v>
      </c>
      <c r="H4" s="25" t="s">
        <v>433</v>
      </c>
    </row>
    <row r="5" spans="1:8">
      <c r="A5" s="8" t="s">
        <v>62</v>
      </c>
      <c r="B5" s="8" t="s">
        <v>63</v>
      </c>
      <c r="C5" s="8" t="s">
        <v>64</v>
      </c>
      <c r="D5" s="8" t="s">
        <v>434</v>
      </c>
      <c r="E5" s="8" t="s">
        <v>435</v>
      </c>
      <c r="F5" s="8" t="s">
        <v>436</v>
      </c>
      <c r="G5" s="8" t="s">
        <v>437</v>
      </c>
      <c r="H5" s="8" t="s">
        <v>438</v>
      </c>
    </row>
    <row r="6" spans="1:8">
      <c r="A6" s="5" t="s">
        <v>149</v>
      </c>
      <c r="B6" s="24"/>
      <c r="C6" s="24"/>
      <c r="D6" s="24"/>
      <c r="E6" s="24"/>
      <c r="F6" s="24"/>
      <c r="G6" s="24"/>
      <c r="H6" s="24"/>
    </row>
    <row r="7" spans="1:8">
      <c r="A7" s="5" t="s">
        <v>439</v>
      </c>
      <c r="B7" s="24"/>
      <c r="C7" s="24"/>
      <c r="D7" s="24"/>
      <c r="E7" s="24"/>
      <c r="F7" s="24"/>
      <c r="G7" s="24"/>
      <c r="H7" s="24"/>
    </row>
    <row r="8" ht="22.5" spans="1:8">
      <c r="A8" s="5" t="s">
        <v>440</v>
      </c>
      <c r="B8" s="5" t="s">
        <v>441</v>
      </c>
      <c r="C8" s="8" t="s">
        <v>442</v>
      </c>
      <c r="D8" s="8"/>
      <c r="E8" s="8" t="s">
        <v>443</v>
      </c>
      <c r="F8" s="8" t="s">
        <v>444</v>
      </c>
      <c r="G8" s="8"/>
      <c r="H8" s="8"/>
    </row>
    <row r="9" spans="1:8">
      <c r="A9" s="5" t="s">
        <v>445</v>
      </c>
      <c r="B9" s="5" t="s">
        <v>446</v>
      </c>
      <c r="C9" s="8" t="s">
        <v>442</v>
      </c>
      <c r="D9" s="8"/>
      <c r="E9" s="8" t="s">
        <v>447</v>
      </c>
      <c r="F9" s="8" t="s">
        <v>448</v>
      </c>
      <c r="G9" s="8"/>
      <c r="H9" s="8"/>
    </row>
    <row r="10" ht="56.25" spans="1:8">
      <c r="A10" s="5" t="s">
        <v>449</v>
      </c>
      <c r="B10" s="5" t="s">
        <v>450</v>
      </c>
      <c r="C10" s="8" t="s">
        <v>451</v>
      </c>
      <c r="D10" s="8" t="s">
        <v>452</v>
      </c>
      <c r="E10" s="8" t="s">
        <v>453</v>
      </c>
      <c r="F10" s="8" t="s">
        <v>454</v>
      </c>
      <c r="G10" s="8"/>
      <c r="H10" s="8"/>
    </row>
    <row r="11" ht="22.5" spans="1:8">
      <c r="A11" s="5" t="s">
        <v>455</v>
      </c>
      <c r="B11" s="5" t="s">
        <v>456</v>
      </c>
      <c r="C11" s="8" t="s">
        <v>451</v>
      </c>
      <c r="D11" s="8" t="s">
        <v>452</v>
      </c>
      <c r="E11" s="8" t="s">
        <v>457</v>
      </c>
      <c r="F11" s="8" t="s">
        <v>458</v>
      </c>
      <c r="G11" s="8"/>
      <c r="H11" s="8"/>
    </row>
  </sheetData>
  <mergeCells count="4">
    <mergeCell ref="A1:H1"/>
    <mergeCell ref="A2:H2"/>
    <mergeCell ref="A3:C3"/>
    <mergeCell ref="D3:H3"/>
  </mergeCells>
  <pageMargins left="0.700694444444445" right="0.700694444444445" top="0.751388888888889" bottom="0.751388888888889" header="0.298611111111111" footer="0.298611111111111"/>
  <pageSetup paperSize="9" scale="61"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1"/>
  <sheetViews>
    <sheetView showGridLines="0" workbookViewId="0">
      <selection activeCell="H28" sqref="H28"/>
    </sheetView>
  </sheetViews>
  <sheetFormatPr defaultColWidth="9.14285714285714" defaultRowHeight="12.75" outlineLevelCol="7"/>
  <cols>
    <col min="1" max="1" width="45" style="1" customWidth="1"/>
    <col min="2" max="2" width="44.1428571428571" style="1" customWidth="1"/>
    <col min="3" max="3" width="21" style="1" customWidth="1"/>
    <col min="4" max="4" width="19.7142857142857" style="1" customWidth="1"/>
    <col min="5" max="5" width="18.5714285714286" style="1" customWidth="1"/>
    <col min="6" max="6" width="22.2857142857143" style="1" customWidth="1"/>
    <col min="7" max="7" width="21.1428571428571" style="1" customWidth="1"/>
    <col min="8" max="8" width="26.5714285714286" style="1" customWidth="1"/>
    <col min="9" max="9" width="3.14285714285714" style="1" customWidth="1"/>
  </cols>
  <sheetData>
    <row r="1" ht="17.1" customHeight="1" spans="1:1">
      <c r="A1" s="15" t="s">
        <v>459</v>
      </c>
    </row>
    <row r="2" ht="36.6" customHeight="1" spans="1:1">
      <c r="A2" s="4" t="s">
        <v>460</v>
      </c>
    </row>
    <row r="3" ht="17.1" customHeight="1" spans="1:4">
      <c r="A3" s="17" t="s">
        <v>2</v>
      </c>
      <c r="D3" s="3" t="s">
        <v>3</v>
      </c>
    </row>
    <row r="4" ht="28.5" spans="1:8">
      <c r="A4" s="18" t="s">
        <v>426</v>
      </c>
      <c r="B4" s="18" t="s">
        <v>427</v>
      </c>
      <c r="C4" s="18" t="s">
        <v>428</v>
      </c>
      <c r="D4" s="18" t="s">
        <v>429</v>
      </c>
      <c r="E4" s="25" t="s">
        <v>430</v>
      </c>
      <c r="F4" s="25" t="s">
        <v>431</v>
      </c>
      <c r="G4" s="25" t="s">
        <v>432</v>
      </c>
      <c r="H4" s="25" t="s">
        <v>433</v>
      </c>
    </row>
    <row r="5" spans="1:8">
      <c r="A5" s="8" t="s">
        <v>62</v>
      </c>
      <c r="B5" s="8" t="s">
        <v>63</v>
      </c>
      <c r="C5" s="8" t="s">
        <v>64</v>
      </c>
      <c r="D5" s="8" t="s">
        <v>434</v>
      </c>
      <c r="E5" s="8" t="s">
        <v>435</v>
      </c>
      <c r="F5" s="8" t="s">
        <v>436</v>
      </c>
      <c r="G5" s="8" t="s">
        <v>437</v>
      </c>
      <c r="H5" s="8" t="s">
        <v>438</v>
      </c>
    </row>
    <row r="6" spans="1:8">
      <c r="A6" s="5"/>
      <c r="B6" s="24"/>
      <c r="C6" s="24"/>
      <c r="D6" s="24"/>
      <c r="E6" s="24"/>
      <c r="F6" s="24"/>
      <c r="G6" s="24"/>
      <c r="H6" s="24"/>
    </row>
    <row r="7" spans="1:8">
      <c r="A7" s="5"/>
      <c r="B7" s="24"/>
      <c r="C7" s="24"/>
      <c r="D7" s="24"/>
      <c r="E7" s="24"/>
      <c r="F7" s="24"/>
      <c r="G7" s="24"/>
      <c r="H7" s="24"/>
    </row>
    <row r="8" spans="1:8">
      <c r="A8" s="5"/>
      <c r="B8" s="5"/>
      <c r="C8" s="8"/>
      <c r="D8" s="8"/>
      <c r="E8" s="8"/>
      <c r="F8" s="8"/>
      <c r="G8" s="8"/>
      <c r="H8" s="8"/>
    </row>
    <row r="9" spans="1:8">
      <c r="A9" s="5"/>
      <c r="B9" s="5"/>
      <c r="C9" s="8"/>
      <c r="D9" s="8"/>
      <c r="E9" s="8"/>
      <c r="F9" s="8"/>
      <c r="G9" s="8"/>
      <c r="H9" s="8"/>
    </row>
    <row r="10" spans="1:8">
      <c r="A10" s="5"/>
      <c r="B10" s="5"/>
      <c r="C10" s="8"/>
      <c r="D10" s="8"/>
      <c r="E10" s="8"/>
      <c r="F10" s="8"/>
      <c r="G10" s="8"/>
      <c r="H10" s="8"/>
    </row>
    <row r="11" spans="1:8">
      <c r="A11" s="5"/>
      <c r="B11" s="5"/>
      <c r="C11" s="8"/>
      <c r="D11" s="8"/>
      <c r="E11" s="8"/>
      <c r="F11" s="8"/>
      <c r="G11" s="8"/>
      <c r="H11" s="8"/>
    </row>
  </sheetData>
  <mergeCells count="4">
    <mergeCell ref="A1:H1"/>
    <mergeCell ref="A2:H2"/>
    <mergeCell ref="A3:C3"/>
    <mergeCell ref="D3:H3"/>
  </mergeCells>
  <pageMargins left="0.700694444444445" right="0.700694444444445" top="0.751388888888889" bottom="0.751388888888889" header="0.298611111111111" footer="0.298611111111111"/>
  <pageSetup paperSize="9" scale="61"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7"/>
  <sheetViews>
    <sheetView showGridLines="0" workbookViewId="0">
      <selection activeCell="H28" sqref="H28"/>
    </sheetView>
  </sheetViews>
  <sheetFormatPr defaultColWidth="9.14285714285714" defaultRowHeight="12.75" outlineLevelRow="6" outlineLevelCol="7"/>
  <cols>
    <col min="1" max="1" width="43" style="1" customWidth="1"/>
    <col min="2" max="2" width="44.1428571428571" style="1" customWidth="1"/>
    <col min="3" max="3" width="21" style="1" customWidth="1"/>
    <col min="4" max="4" width="19.7142857142857" style="1" customWidth="1"/>
    <col min="5" max="5" width="18.5714285714286" style="1" customWidth="1"/>
    <col min="6" max="6" width="22.2857142857143" style="1" customWidth="1"/>
    <col min="7" max="7" width="21.1428571428571" style="1" customWidth="1"/>
    <col min="8" max="8" width="26.5714285714286" style="1" customWidth="1"/>
  </cols>
  <sheetData>
    <row r="1" ht="17.1" customHeight="1" spans="1:1">
      <c r="A1" s="15" t="s">
        <v>461</v>
      </c>
    </row>
    <row r="2" ht="36.6" customHeight="1" spans="1:1">
      <c r="A2" s="4" t="s">
        <v>462</v>
      </c>
    </row>
    <row r="3" ht="17.1" customHeight="1" spans="1:4">
      <c r="A3" s="17" t="s">
        <v>2</v>
      </c>
      <c r="D3" s="3" t="s">
        <v>3</v>
      </c>
    </row>
    <row r="4" ht="28.5" spans="1:8">
      <c r="A4" s="18" t="s">
        <v>426</v>
      </c>
      <c r="B4" s="18" t="s">
        <v>427</v>
      </c>
      <c r="C4" s="18" t="s">
        <v>428</v>
      </c>
      <c r="D4" s="18" t="s">
        <v>429</v>
      </c>
      <c r="E4" s="25" t="s">
        <v>430</v>
      </c>
      <c r="F4" s="25" t="s">
        <v>431</v>
      </c>
      <c r="G4" s="25" t="s">
        <v>432</v>
      </c>
      <c r="H4" s="25" t="s">
        <v>433</v>
      </c>
    </row>
    <row r="5" spans="1:8">
      <c r="A5" s="8" t="s">
        <v>62</v>
      </c>
      <c r="B5" s="8" t="s">
        <v>63</v>
      </c>
      <c r="C5" s="8" t="s">
        <v>64</v>
      </c>
      <c r="D5" s="8" t="s">
        <v>434</v>
      </c>
      <c r="E5" s="8" t="s">
        <v>435</v>
      </c>
      <c r="F5" s="8" t="s">
        <v>436</v>
      </c>
      <c r="G5" s="8" t="s">
        <v>437</v>
      </c>
      <c r="H5" s="8" t="s">
        <v>438</v>
      </c>
    </row>
    <row r="6" spans="1:8">
      <c r="A6" s="5"/>
      <c r="B6" s="5"/>
      <c r="C6" s="8"/>
      <c r="D6" s="8"/>
      <c r="E6" s="8"/>
      <c r="F6" s="8"/>
      <c r="G6" s="8"/>
      <c r="H6" s="8"/>
    </row>
    <row r="7" ht="409.5" hidden="1" customHeight="1"/>
  </sheetData>
  <mergeCells count="4">
    <mergeCell ref="A1:H1"/>
    <mergeCell ref="A2:H2"/>
    <mergeCell ref="A3:C3"/>
    <mergeCell ref="D3:H3"/>
  </mergeCells>
  <pageMargins left="0.700694444444445" right="0.700694444444445" top="0.751388888888889" bottom="0.751388888888889" header="0.298611111111111" footer="0.298611111111111"/>
  <pageSetup paperSize="9" scale="61"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10"/>
  <sheetViews>
    <sheetView showGridLines="0" workbookViewId="0">
      <selection activeCell="H28" sqref="H28"/>
    </sheetView>
  </sheetViews>
  <sheetFormatPr defaultColWidth="9.14285714285714" defaultRowHeight="12.75"/>
  <cols>
    <col min="1" max="1" width="42.7142857142857" style="1" customWidth="1"/>
    <col min="2" max="2" width="30.7142857142857" style="1" customWidth="1"/>
    <col min="3" max="22" width="13.4285714285714" style="1" customWidth="1"/>
  </cols>
  <sheetData>
    <row r="1" ht="17.1" customHeight="1" spans="1:1">
      <c r="A1" s="15" t="s">
        <v>463</v>
      </c>
    </row>
    <row r="2" ht="33.6" customHeight="1" spans="1:1">
      <c r="A2" s="16" t="s">
        <v>464</v>
      </c>
    </row>
    <row r="3" ht="17.1" customHeight="1" spans="1:7">
      <c r="A3" s="17" t="s">
        <v>2</v>
      </c>
      <c r="G3" s="15" t="s">
        <v>3</v>
      </c>
    </row>
    <row r="4" ht="13.5" spans="1:22">
      <c r="A4" s="18" t="s">
        <v>465</v>
      </c>
      <c r="B4" s="18" t="s">
        <v>466</v>
      </c>
      <c r="C4" s="18" t="s">
        <v>467</v>
      </c>
      <c r="D4" s="18" t="s">
        <v>468</v>
      </c>
      <c r="E4" s="18" t="s">
        <v>469</v>
      </c>
      <c r="F4" s="18" t="s">
        <v>470</v>
      </c>
      <c r="G4" s="18" t="s">
        <v>130</v>
      </c>
      <c r="H4" s="6"/>
      <c r="I4" s="6"/>
      <c r="J4" s="6"/>
      <c r="K4" s="6"/>
      <c r="L4" s="6"/>
      <c r="M4" s="6"/>
      <c r="N4" s="6"/>
      <c r="O4" s="6"/>
      <c r="P4" s="6"/>
      <c r="Q4" s="6"/>
      <c r="R4" s="6"/>
      <c r="S4" s="6"/>
      <c r="T4" s="6"/>
      <c r="U4" s="6"/>
      <c r="V4" s="7"/>
    </row>
    <row r="5" ht="13.5" spans="1:22">
      <c r="A5" s="19"/>
      <c r="B5" s="19"/>
      <c r="C5" s="19"/>
      <c r="D5" s="19"/>
      <c r="E5" s="19"/>
      <c r="F5" s="19"/>
      <c r="G5" s="20" t="s">
        <v>131</v>
      </c>
      <c r="H5" s="20" t="s">
        <v>132</v>
      </c>
      <c r="I5" s="6"/>
      <c r="J5" s="6"/>
      <c r="K5" s="6"/>
      <c r="L5" s="6"/>
      <c r="M5" s="6"/>
      <c r="N5" s="6"/>
      <c r="O5" s="6"/>
      <c r="P5" s="6"/>
      <c r="Q5" s="6"/>
      <c r="R5" s="7"/>
      <c r="S5" s="18" t="s">
        <v>471</v>
      </c>
      <c r="T5" s="6"/>
      <c r="U5" s="6"/>
      <c r="V5" s="7"/>
    </row>
    <row r="6" ht="13.5" spans="1:22">
      <c r="A6" s="19"/>
      <c r="B6" s="19"/>
      <c r="C6" s="19"/>
      <c r="D6" s="19"/>
      <c r="E6" s="19"/>
      <c r="F6" s="19"/>
      <c r="G6" s="21"/>
      <c r="H6" s="20" t="s">
        <v>125</v>
      </c>
      <c r="I6" s="20" t="s">
        <v>136</v>
      </c>
      <c r="J6" s="6"/>
      <c r="K6" s="6"/>
      <c r="L6" s="6"/>
      <c r="M6" s="6"/>
      <c r="N6" s="6"/>
      <c r="O6" s="6"/>
      <c r="P6" s="7"/>
      <c r="Q6" s="20" t="s">
        <v>137</v>
      </c>
      <c r="R6" s="20" t="s">
        <v>138</v>
      </c>
      <c r="S6" s="18" t="s">
        <v>58</v>
      </c>
      <c r="T6" s="18" t="s">
        <v>147</v>
      </c>
      <c r="U6" s="18" t="s">
        <v>146</v>
      </c>
      <c r="V6" s="18" t="s">
        <v>148</v>
      </c>
    </row>
    <row r="7" ht="40.5" spans="1:22">
      <c r="A7" s="9"/>
      <c r="B7" s="9"/>
      <c r="C7" s="9"/>
      <c r="D7" s="9"/>
      <c r="E7" s="9"/>
      <c r="F7" s="9"/>
      <c r="G7" s="22"/>
      <c r="H7" s="22"/>
      <c r="I7" s="20" t="s">
        <v>58</v>
      </c>
      <c r="J7" s="20" t="s">
        <v>139</v>
      </c>
      <c r="K7" s="20" t="s">
        <v>140</v>
      </c>
      <c r="L7" s="20" t="s">
        <v>141</v>
      </c>
      <c r="M7" s="20" t="s">
        <v>142</v>
      </c>
      <c r="N7" s="20" t="s">
        <v>143</v>
      </c>
      <c r="O7" s="20" t="s">
        <v>144</v>
      </c>
      <c r="P7" s="20" t="s">
        <v>145</v>
      </c>
      <c r="Q7" s="22"/>
      <c r="R7" s="22"/>
      <c r="S7" s="9"/>
      <c r="T7" s="9"/>
      <c r="U7" s="9"/>
      <c r="V7" s="9"/>
    </row>
    <row r="8" spans="1:22">
      <c r="A8" s="8" t="s">
        <v>62</v>
      </c>
      <c r="B8" s="8" t="s">
        <v>63</v>
      </c>
      <c r="C8" s="8" t="s">
        <v>64</v>
      </c>
      <c r="D8" s="8" t="s">
        <v>434</v>
      </c>
      <c r="E8" s="8" t="s">
        <v>435</v>
      </c>
      <c r="F8" s="8" t="s">
        <v>436</v>
      </c>
      <c r="G8" s="8" t="s">
        <v>437</v>
      </c>
      <c r="H8" s="8" t="s">
        <v>438</v>
      </c>
      <c r="I8" s="8" t="s">
        <v>472</v>
      </c>
      <c r="J8" s="8" t="s">
        <v>162</v>
      </c>
      <c r="K8" s="8" t="s">
        <v>267</v>
      </c>
      <c r="L8" s="8" t="s">
        <v>164</v>
      </c>
      <c r="M8" s="8" t="s">
        <v>170</v>
      </c>
      <c r="N8" s="8" t="s">
        <v>273</v>
      </c>
      <c r="O8" s="8" t="s">
        <v>301</v>
      </c>
      <c r="P8" s="8" t="s">
        <v>302</v>
      </c>
      <c r="Q8" s="8" t="s">
        <v>303</v>
      </c>
      <c r="R8" s="8" t="s">
        <v>306</v>
      </c>
      <c r="S8" s="8" t="s">
        <v>383</v>
      </c>
      <c r="T8" s="8" t="s">
        <v>473</v>
      </c>
      <c r="U8" s="8" t="s">
        <v>386</v>
      </c>
      <c r="V8" s="8" t="s">
        <v>389</v>
      </c>
    </row>
    <row r="9" spans="1:22">
      <c r="A9" s="8" t="s">
        <v>125</v>
      </c>
      <c r="B9" s="23"/>
      <c r="C9" s="5"/>
      <c r="D9" s="8"/>
      <c r="E9" s="8"/>
      <c r="F9" s="8"/>
      <c r="G9" s="24"/>
      <c r="H9" s="24"/>
      <c r="I9" s="24"/>
      <c r="J9" s="24"/>
      <c r="K9" s="24"/>
      <c r="L9" s="24"/>
      <c r="M9" s="24"/>
      <c r="N9" s="24"/>
      <c r="O9" s="24"/>
      <c r="P9" s="24"/>
      <c r="Q9" s="24"/>
      <c r="R9" s="24"/>
      <c r="S9" s="24"/>
      <c r="T9" s="24"/>
      <c r="U9" s="24"/>
      <c r="V9" s="24"/>
    </row>
    <row r="10" ht="409.5" hidden="1" customHeight="1"/>
  </sheetData>
  <mergeCells count="22">
    <mergeCell ref="A1:V1"/>
    <mergeCell ref="A2:V2"/>
    <mergeCell ref="A3:F3"/>
    <mergeCell ref="G3:V3"/>
    <mergeCell ref="G4:V4"/>
    <mergeCell ref="H5:R5"/>
    <mergeCell ref="S5:V5"/>
    <mergeCell ref="I6:P6"/>
    <mergeCell ref="A4:A7"/>
    <mergeCell ref="B4:B7"/>
    <mergeCell ref="C4:C7"/>
    <mergeCell ref="D4:D7"/>
    <mergeCell ref="E4:E7"/>
    <mergeCell ref="F4:F7"/>
    <mergeCell ref="G5:G7"/>
    <mergeCell ref="H6:H7"/>
    <mergeCell ref="Q6:Q7"/>
    <mergeCell ref="R6:R7"/>
    <mergeCell ref="S6:S7"/>
    <mergeCell ref="T6:T7"/>
    <mergeCell ref="U6:U7"/>
    <mergeCell ref="V6:V7"/>
  </mergeCells>
  <pageMargins left="0.700694444444445" right="0.700694444444445" top="0.751388888888889" bottom="0.751388888888889" header="0.298611111111111" footer="0.298611111111111"/>
  <pageSetup paperSize="9" scale="39"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8"/>
  <sheetViews>
    <sheetView showGridLines="0" tabSelected="1" topLeftCell="A5" workbookViewId="0">
      <selection activeCell="C18" sqref="C18"/>
    </sheetView>
  </sheetViews>
  <sheetFormatPr defaultColWidth="9.14285714285714" defaultRowHeight="12.75" outlineLevelCol="5"/>
  <cols>
    <col min="1" max="1" width="26.2857142857143" style="1" customWidth="1"/>
    <col min="2" max="2" width="33.4285714285714" style="1" customWidth="1"/>
    <col min="3" max="3" width="26.1428571428571" style="1" customWidth="1"/>
    <col min="4" max="4" width="18.2857142857143" style="1" customWidth="1"/>
    <col min="5" max="5" width="24.5714285714286" style="1" customWidth="1"/>
    <col min="6" max="6" width="44" style="1" customWidth="1"/>
    <col min="7" max="7" width="9.14285714285714" style="1" hidden="1" customWidth="1"/>
  </cols>
  <sheetData>
    <row r="1" ht="17.85" customHeight="1" spans="1:6">
      <c r="A1" s="2"/>
      <c r="B1" s="2"/>
      <c r="C1" s="2"/>
      <c r="F1" s="3" t="s">
        <v>474</v>
      </c>
    </row>
    <row r="2" ht="32.85" customHeight="1" spans="1:2">
      <c r="A2" s="2"/>
      <c r="B2" s="4" t="s">
        <v>475</v>
      </c>
    </row>
    <row r="3" ht="17.85" customHeight="1" spans="1:6">
      <c r="A3" s="2"/>
      <c r="B3" s="2"/>
      <c r="C3" s="2"/>
      <c r="F3" s="3" t="s">
        <v>476</v>
      </c>
    </row>
    <row r="4" ht="20.65" customHeight="1" spans="1:6">
      <c r="A4" s="5" t="s">
        <v>477</v>
      </c>
      <c r="B4" s="5" t="s">
        <v>149</v>
      </c>
      <c r="C4" s="6"/>
      <c r="D4" s="6"/>
      <c r="E4" s="6"/>
      <c r="F4" s="7"/>
    </row>
    <row r="5" ht="20.65" customHeight="1" spans="1:6">
      <c r="A5" s="5"/>
      <c r="B5" s="8" t="s">
        <v>478</v>
      </c>
      <c r="C5" s="6"/>
      <c r="D5" s="6"/>
      <c r="E5" s="7"/>
      <c r="F5" s="5" t="s">
        <v>433</v>
      </c>
    </row>
    <row r="6" ht="43.9" customHeight="1" spans="1:6">
      <c r="A6" s="5" t="s">
        <v>479</v>
      </c>
      <c r="B6" s="8" t="s">
        <v>480</v>
      </c>
      <c r="C6" s="5" t="s">
        <v>481</v>
      </c>
      <c r="D6" s="6"/>
      <c r="E6" s="7"/>
      <c r="F6" s="5" t="s">
        <v>482</v>
      </c>
    </row>
    <row r="7" ht="77.65" customHeight="1" spans="1:6">
      <c r="A7" s="9"/>
      <c r="B7" s="8" t="s">
        <v>483</v>
      </c>
      <c r="C7" s="10" t="s">
        <v>484</v>
      </c>
      <c r="D7" s="6"/>
      <c r="E7" s="7"/>
      <c r="F7" s="5" t="s">
        <v>485</v>
      </c>
    </row>
    <row r="8" ht="54.2" customHeight="1" spans="1:6">
      <c r="A8" s="5" t="s">
        <v>486</v>
      </c>
      <c r="B8" s="8" t="s">
        <v>487</v>
      </c>
      <c r="C8" s="11" t="s">
        <v>488</v>
      </c>
      <c r="D8" s="6"/>
      <c r="E8" s="7"/>
      <c r="F8" s="5" t="s">
        <v>489</v>
      </c>
    </row>
    <row r="9" ht="96.4" customHeight="1" spans="1:6">
      <c r="A9" s="9"/>
      <c r="B9" s="8" t="s">
        <v>490</v>
      </c>
      <c r="C9" s="11" t="s">
        <v>491</v>
      </c>
      <c r="D9" s="6"/>
      <c r="E9" s="7"/>
      <c r="F9" s="5" t="s">
        <v>492</v>
      </c>
    </row>
    <row r="10" ht="17.65" customHeight="1" spans="1:6">
      <c r="A10" s="12" t="s">
        <v>487</v>
      </c>
      <c r="B10" s="12" t="s">
        <v>493</v>
      </c>
      <c r="C10" s="12" t="s">
        <v>478</v>
      </c>
      <c r="D10" s="13"/>
      <c r="E10" s="14"/>
      <c r="F10" s="12"/>
    </row>
    <row r="11" ht="30.4" customHeight="1" spans="1:6">
      <c r="A11" s="9"/>
      <c r="B11" s="11" t="s">
        <v>494</v>
      </c>
      <c r="C11" s="11" t="s">
        <v>495</v>
      </c>
      <c r="D11" s="6"/>
      <c r="E11" s="7"/>
      <c r="F11" s="11"/>
    </row>
    <row r="12" ht="17.1" customHeight="1" spans="1:6">
      <c r="A12" s="12" t="s">
        <v>496</v>
      </c>
      <c r="B12" s="13"/>
      <c r="C12" s="13"/>
      <c r="D12" s="13"/>
      <c r="E12" s="13"/>
      <c r="F12" s="14"/>
    </row>
    <row r="13" spans="1:6">
      <c r="A13" s="8" t="s">
        <v>497</v>
      </c>
      <c r="B13" s="6"/>
      <c r="C13" s="7"/>
      <c r="D13" s="8" t="s">
        <v>431</v>
      </c>
      <c r="E13" s="8" t="s">
        <v>432</v>
      </c>
      <c r="F13" s="8" t="s">
        <v>433</v>
      </c>
    </row>
    <row r="14" spans="1:6">
      <c r="A14" s="8" t="s">
        <v>428</v>
      </c>
      <c r="B14" s="8" t="s">
        <v>429</v>
      </c>
      <c r="C14" s="8" t="s">
        <v>430</v>
      </c>
      <c r="D14" s="9"/>
      <c r="E14" s="9"/>
      <c r="F14" s="9"/>
    </row>
    <row r="15" spans="1:6">
      <c r="A15" s="11" t="s">
        <v>498</v>
      </c>
      <c r="B15" s="11" t="s">
        <v>499</v>
      </c>
      <c r="C15" s="11" t="s">
        <v>500</v>
      </c>
      <c r="D15" s="11" t="s">
        <v>444</v>
      </c>
      <c r="E15" s="11" t="s">
        <v>501</v>
      </c>
      <c r="F15" s="11" t="s">
        <v>502</v>
      </c>
    </row>
    <row r="16" spans="1:6">
      <c r="A16" s="11" t="s">
        <v>451</v>
      </c>
      <c r="B16" s="11" t="s">
        <v>452</v>
      </c>
      <c r="C16" s="11" t="s">
        <v>503</v>
      </c>
      <c r="D16" s="11" t="s">
        <v>444</v>
      </c>
      <c r="E16" s="11" t="s">
        <v>501</v>
      </c>
      <c r="F16" s="11" t="s">
        <v>502</v>
      </c>
    </row>
    <row r="17" ht="22.5" spans="1:6">
      <c r="A17" s="11" t="s">
        <v>498</v>
      </c>
      <c r="B17" s="11" t="s">
        <v>499</v>
      </c>
      <c r="C17" s="11" t="s">
        <v>504</v>
      </c>
      <c r="D17" s="11" t="s">
        <v>444</v>
      </c>
      <c r="E17" s="11" t="s">
        <v>505</v>
      </c>
      <c r="F17" s="11" t="s">
        <v>506</v>
      </c>
    </row>
    <row r="18" spans="3:3">
      <c r="C18" s="1" t="s">
        <v>422</v>
      </c>
    </row>
  </sheetData>
  <mergeCells count="19">
    <mergeCell ref="C1:E1"/>
    <mergeCell ref="B2:F2"/>
    <mergeCell ref="C3:E3"/>
    <mergeCell ref="B4:F4"/>
    <mergeCell ref="B5:E5"/>
    <mergeCell ref="C6:E6"/>
    <mergeCell ref="C7:E7"/>
    <mergeCell ref="C8:E8"/>
    <mergeCell ref="C9:E9"/>
    <mergeCell ref="C10:E10"/>
    <mergeCell ref="C11:E11"/>
    <mergeCell ref="A12:F12"/>
    <mergeCell ref="A13:C13"/>
    <mergeCell ref="A6:A7"/>
    <mergeCell ref="A8:A9"/>
    <mergeCell ref="A10:A11"/>
    <mergeCell ref="D13:D14"/>
    <mergeCell ref="E13:E14"/>
    <mergeCell ref="F13:F14"/>
  </mergeCells>
  <pageMargins left="0.700694444444445" right="0.700694444444445" top="0.751388888888889" bottom="0.751388888888889" header="0.298611111111111" footer="0.298611111111111"/>
  <pageSetup paperSize="9" scale="77"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14</vt:i4>
      </vt:variant>
    </vt:vector>
  </HeadingPairs>
  <TitlesOfParts>
    <vt:vector size="14" baseType="lpstr">
      <vt:lpstr>部门财政拨款收支总体情况表</vt:lpstr>
      <vt:lpstr>部门一般公共预算本级财力安排支出情况表</vt:lpstr>
      <vt:lpstr>部门基本支出情况表</vt:lpstr>
      <vt:lpstr>部门政府性基金预算支出情况表</vt:lpstr>
      <vt:lpstr>部门财务收支总体情况表</vt:lpstr>
      <vt:lpstr>部门收入总体情况表</vt:lpstr>
      <vt:lpstr>部门支出总体情况表</vt:lpstr>
      <vt:lpstr>财政拨款支出明细表（按经济科目分类）</vt:lpstr>
      <vt:lpstr>部门一般公共预算“三公”经费支出情况表</vt:lpstr>
      <vt:lpstr>本级项目支出绩效目标表（本次下达）</vt:lpstr>
      <vt:lpstr>本级项目支出绩效目标表（另文下达）</vt:lpstr>
      <vt:lpstr>对下转移支付绩效目标表</vt:lpstr>
      <vt:lpstr>部门政府采购情况表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笔艺花</cp:lastModifiedBy>
  <dcterms:created xsi:type="dcterms:W3CDTF">2024-02-27T03:17:00Z</dcterms:created>
  <dcterms:modified xsi:type="dcterms:W3CDTF">2024-12-19T08:15:14Z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5012D025905646D5A25FE63596AB9DCF_13</vt:lpwstr>
  </property>
  <property fmtid="{D5CDD505-2E9C-101B-9397-08002B2CF9AE}" pid="3" name="KSOProductBuildVer">
    <vt:lpwstr>2052-10.8.0.6018</vt:lpwstr>
  </property>
</Properties>
</file>