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<sst xmlns="http://schemas.openxmlformats.org/spreadsheetml/2006/main" count="77" uniqueCount="48">
  <si>
    <t>2024年就业帮扶车间使用脱贫劳动力人员奖补花名册</t>
  </si>
  <si>
    <t>制表单位：沧源佤族自治县人力资源和社会保障局</t>
  </si>
  <si>
    <t>序号</t>
  </si>
  <si>
    <t>姓名</t>
  </si>
  <si>
    <t>性别</t>
  </si>
  <si>
    <t>脱贫人员编号</t>
  </si>
  <si>
    <t>使用期限</t>
  </si>
  <si>
    <t>用工企业</t>
  </si>
  <si>
    <t>工资总金额</t>
  </si>
  <si>
    <t>补贴金额</t>
  </si>
  <si>
    <t>备注</t>
  </si>
  <si>
    <t>赵俄不</t>
  </si>
  <si>
    <t>男</t>
  </si>
  <si>
    <t>8530*****9673</t>
  </si>
  <si>
    <t>8个月</t>
  </si>
  <si>
    <t>沧源蒙友烤烟综合服务专业合作社</t>
  </si>
  <si>
    <t>李秀芳</t>
  </si>
  <si>
    <t>女</t>
  </si>
  <si>
    <t>7个月</t>
  </si>
  <si>
    <t>李艾老</t>
  </si>
  <si>
    <t>8530*****3084</t>
  </si>
  <si>
    <t>李叶不勒</t>
  </si>
  <si>
    <t>田欧门</t>
  </si>
  <si>
    <t>尹依色</t>
  </si>
  <si>
    <t>8530*****9670</t>
  </si>
  <si>
    <t>肖英美</t>
  </si>
  <si>
    <t>8530*****5516</t>
  </si>
  <si>
    <t>9个月</t>
  </si>
  <si>
    <t>赵艾嘎</t>
  </si>
  <si>
    <t>8530*****4340</t>
  </si>
  <si>
    <t>肖欧怪</t>
  </si>
  <si>
    <t>8530*****4552</t>
  </si>
  <si>
    <t>肖乱那</t>
  </si>
  <si>
    <t>赵春美</t>
  </si>
  <si>
    <t>8530*****0666</t>
  </si>
  <si>
    <t>李叶洗</t>
  </si>
  <si>
    <t>8530*****4354</t>
  </si>
  <si>
    <t>5个月</t>
  </si>
  <si>
    <t>曹倩</t>
  </si>
  <si>
    <t>8530*****0023</t>
  </si>
  <si>
    <t>赵明聪</t>
  </si>
  <si>
    <t>8530*****3940</t>
  </si>
  <si>
    <t>12个月</t>
  </si>
  <si>
    <t>肖秋</t>
  </si>
  <si>
    <t>8530*****0249</t>
  </si>
  <si>
    <t>10个月</t>
  </si>
  <si>
    <t>卫艾惹</t>
  </si>
  <si>
    <t>1家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</si>
</sst>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b/>
      <sz val="20"/>
      <name val="方正小标宋简体"/>
      <charset val="134"/>
    </font>
    <font>
      <sz val="10"/>
      <name val="宋体"/>
      <charset val="134"/>
    </font>
    <font>
      <sz val="10"/>
      <name val="Microsoft YaHei"/>
      <charset val="134"/>
    </font>
    <font>
      <sz val="11"/>
      <color theme="1"/>
      <name val="宋体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N7" sqref="N7"/>
    </sheetView>
  </sheetViews>
  <sheetFormatPr defaultColWidth="9" defaultRowHeight="14.25"/>
  <cols>
    <col min="1" max="1" width="5.75" customWidth="1"/>
    <col min="3" max="3" width="7.125" style="2" customWidth="1"/>
    <col min="4" max="4" width="19.5" style="2" customWidth="1"/>
    <col min="5" max="5" width="12.625" style="2" customWidth="1"/>
    <col min="6" max="6" width="13.75" customWidth="1"/>
    <col min="7" max="7" width="10.625" style="2" customWidth="1"/>
    <col min="8" max="8" width="9.625" style="2" customWidth="1"/>
    <col min="13" max="13" width="14.875" customWidth="1"/>
    <col min="14" max="14" width="20.375" customWidth="1"/>
  </cols>
  <sheetData>
    <row r="1" ht="3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5" customHeight="1" spans="1:14">
      <c r="A2" s="5" t="s">
        <v>1</v>
      </c>
      <c r="B2" s="6"/>
      <c r="C2" s="3"/>
      <c r="D2" s="3"/>
      <c r="E2" s="3"/>
      <c r="F2" s="7"/>
      <c r="G2" s="3"/>
      <c r="H2" s="3"/>
      <c r="I2" s="3"/>
      <c r="L2" s="21"/>
      <c r="M2" s="21"/>
      <c r="N2" s="21"/>
    </row>
    <row r="3" s="1" customFormat="1" spans="1:1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L3" s="22"/>
      <c r="M3" s="23"/>
      <c r="N3" s="24"/>
      <c r="O3" s="24"/>
      <c r="P3" s="24"/>
      <c r="Q3" s="24"/>
    </row>
    <row r="4" ht="16.5" spans="1:17">
      <c r="A4" s="10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4" t="s">
        <v>15</v>
      </c>
      <c r="G4" s="10">
        <v>24720</v>
      </c>
      <c r="H4" s="10">
        <f>G4*0.15</f>
        <v>3708</v>
      </c>
      <c r="I4" s="25"/>
      <c r="L4" s="21"/>
      <c r="M4" s="23"/>
      <c r="N4" s="24"/>
      <c r="O4" s="26"/>
      <c r="P4" s="27"/>
      <c r="Q4" s="26"/>
    </row>
    <row r="5" ht="16.5" spans="1:17">
      <c r="A5" s="10">
        <v>2</v>
      </c>
      <c r="B5" s="11" t="s">
        <v>16</v>
      </c>
      <c r="C5" s="12" t="s">
        <v>17</v>
      </c>
      <c r="D5" s="13" t="s">
        <v>13</v>
      </c>
      <c r="E5" s="13" t="s">
        <v>18</v>
      </c>
      <c r="F5" s="15"/>
      <c r="G5" s="10">
        <v>21360</v>
      </c>
      <c r="H5" s="10">
        <f t="shared" ref="H5:H13" si="0">G5*0.15</f>
        <v>3204</v>
      </c>
      <c r="I5" s="25"/>
      <c r="L5" s="21"/>
      <c r="M5" s="23"/>
      <c r="N5" s="24"/>
      <c r="O5" s="26"/>
      <c r="P5" s="27"/>
      <c r="Q5" s="26"/>
    </row>
    <row r="6" ht="16.5" spans="1:17">
      <c r="A6" s="10">
        <v>3</v>
      </c>
      <c r="B6" s="11" t="s">
        <v>19</v>
      </c>
      <c r="C6" s="12" t="s">
        <v>12</v>
      </c>
      <c r="D6" s="13" t="s">
        <v>20</v>
      </c>
      <c r="E6" s="13" t="s">
        <v>18</v>
      </c>
      <c r="F6" s="15"/>
      <c r="G6" s="10">
        <v>18130</v>
      </c>
      <c r="H6" s="10">
        <f t="shared" si="0"/>
        <v>2719.5</v>
      </c>
      <c r="I6" s="25"/>
      <c r="L6" s="21"/>
      <c r="M6" s="23"/>
      <c r="N6" s="24"/>
      <c r="O6" s="26"/>
      <c r="P6" s="27"/>
      <c r="Q6" s="26"/>
    </row>
    <row r="7" ht="16.5" spans="1:17">
      <c r="A7" s="10">
        <v>4</v>
      </c>
      <c r="B7" s="11" t="s">
        <v>21</v>
      </c>
      <c r="C7" s="12" t="s">
        <v>17</v>
      </c>
      <c r="D7" s="13" t="s">
        <v>20</v>
      </c>
      <c r="E7" s="13" t="s">
        <v>18</v>
      </c>
      <c r="F7" s="15"/>
      <c r="G7" s="10">
        <v>16605</v>
      </c>
      <c r="H7" s="10">
        <f t="shared" si="0"/>
        <v>2490.75</v>
      </c>
      <c r="I7" s="25"/>
      <c r="L7" s="21"/>
      <c r="M7" s="23"/>
      <c r="N7" s="24"/>
      <c r="O7" s="26"/>
      <c r="P7" s="27"/>
      <c r="Q7" s="26"/>
    </row>
    <row r="8" ht="16.5" spans="1:17">
      <c r="A8" s="10">
        <v>5</v>
      </c>
      <c r="B8" s="11" t="s">
        <v>22</v>
      </c>
      <c r="C8" s="12" t="s">
        <v>17</v>
      </c>
      <c r="D8" s="13" t="s">
        <v>20</v>
      </c>
      <c r="E8" s="13" t="s">
        <v>14</v>
      </c>
      <c r="F8" s="15"/>
      <c r="G8" s="10">
        <v>23550</v>
      </c>
      <c r="H8" s="10">
        <f t="shared" si="0"/>
        <v>3532.5</v>
      </c>
      <c r="I8" s="25"/>
      <c r="L8" s="21"/>
      <c r="M8" s="23"/>
      <c r="N8" s="24"/>
      <c r="O8" s="26"/>
      <c r="P8" s="27"/>
      <c r="Q8" s="26"/>
    </row>
    <row r="9" ht="16.5" spans="1:17">
      <c r="A9" s="10">
        <v>6</v>
      </c>
      <c r="B9" s="11" t="s">
        <v>23</v>
      </c>
      <c r="C9" s="12" t="s">
        <v>17</v>
      </c>
      <c r="D9" s="13" t="s">
        <v>24</v>
      </c>
      <c r="E9" s="13" t="s">
        <v>18</v>
      </c>
      <c r="F9" s="15"/>
      <c r="G9" s="10">
        <v>23280</v>
      </c>
      <c r="H9" s="10">
        <f t="shared" si="0"/>
        <v>3492</v>
      </c>
      <c r="I9" s="25"/>
      <c r="L9" s="21"/>
      <c r="M9" s="23"/>
      <c r="N9" s="24"/>
      <c r="O9" s="26"/>
      <c r="P9" s="26"/>
      <c r="Q9" s="26"/>
    </row>
    <row r="10" ht="16.5" spans="1:17">
      <c r="A10" s="10">
        <v>7</v>
      </c>
      <c r="B10" s="11" t="s">
        <v>25</v>
      </c>
      <c r="C10" s="12" t="s">
        <v>17</v>
      </c>
      <c r="D10" s="13" t="s">
        <v>26</v>
      </c>
      <c r="E10" s="13" t="s">
        <v>27</v>
      </c>
      <c r="F10" s="15"/>
      <c r="G10" s="10">
        <v>32198</v>
      </c>
      <c r="H10" s="10">
        <f t="shared" si="0"/>
        <v>4829.7</v>
      </c>
      <c r="I10" s="25"/>
      <c r="L10" s="21"/>
      <c r="M10" s="23"/>
      <c r="N10" s="24"/>
      <c r="O10" s="26"/>
      <c r="P10" s="27"/>
      <c r="Q10" s="26"/>
    </row>
    <row r="11" ht="16.5" spans="1:17">
      <c r="A11" s="10">
        <v>8</v>
      </c>
      <c r="B11" s="11" t="s">
        <v>28</v>
      </c>
      <c r="C11" s="12" t="s">
        <v>12</v>
      </c>
      <c r="D11" s="13" t="s">
        <v>29</v>
      </c>
      <c r="E11" s="13" t="s">
        <v>18</v>
      </c>
      <c r="F11" s="15"/>
      <c r="G11" s="10">
        <v>21828</v>
      </c>
      <c r="H11" s="10">
        <f t="shared" si="0"/>
        <v>3274.2</v>
      </c>
      <c r="I11" s="25"/>
      <c r="L11" s="21"/>
      <c r="M11" s="23"/>
      <c r="N11" s="24"/>
      <c r="O11" s="26"/>
      <c r="P11" s="27"/>
      <c r="Q11" s="26"/>
    </row>
    <row r="12" ht="16.5" spans="1:17">
      <c r="A12" s="10">
        <v>9</v>
      </c>
      <c r="B12" s="11" t="s">
        <v>30</v>
      </c>
      <c r="C12" s="12" t="s">
        <v>17</v>
      </c>
      <c r="D12" s="13" t="s">
        <v>31</v>
      </c>
      <c r="E12" s="13" t="s">
        <v>18</v>
      </c>
      <c r="F12" s="15"/>
      <c r="G12" s="10">
        <v>22128</v>
      </c>
      <c r="H12" s="10">
        <f t="shared" si="0"/>
        <v>3319.2</v>
      </c>
      <c r="I12" s="25"/>
      <c r="L12" s="21"/>
      <c r="M12" s="23"/>
      <c r="N12" s="24"/>
      <c r="O12" s="26"/>
      <c r="P12" s="27"/>
      <c r="Q12" s="26"/>
    </row>
    <row r="13" ht="16.5" spans="1:17">
      <c r="A13" s="10">
        <v>10</v>
      </c>
      <c r="B13" s="11" t="s">
        <v>32</v>
      </c>
      <c r="C13" s="12" t="s">
        <v>12</v>
      </c>
      <c r="D13" s="13" t="s">
        <v>31</v>
      </c>
      <c r="E13" s="13" t="s">
        <v>14</v>
      </c>
      <c r="F13" s="15"/>
      <c r="G13" s="10">
        <v>23253</v>
      </c>
      <c r="H13" s="10">
        <f t="shared" si="0"/>
        <v>3487.95</v>
      </c>
      <c r="I13" s="25"/>
      <c r="L13" s="21"/>
      <c r="M13" s="4"/>
      <c r="N13" s="24"/>
      <c r="O13" s="26"/>
      <c r="P13" s="27"/>
      <c r="Q13" s="26"/>
    </row>
    <row r="14" ht="16.5" spans="1:17">
      <c r="A14" s="10">
        <v>11</v>
      </c>
      <c r="B14" s="11" t="s">
        <v>33</v>
      </c>
      <c r="C14" s="16" t="s">
        <v>17</v>
      </c>
      <c r="D14" s="10" t="s">
        <v>34</v>
      </c>
      <c r="E14" s="10" t="s">
        <v>27</v>
      </c>
      <c r="F14" s="15"/>
      <c r="G14" s="10">
        <v>34098</v>
      </c>
      <c r="H14" s="10">
        <f t="shared" ref="H14:H19" si="1">G14*0.15</f>
        <v>5114.7</v>
      </c>
      <c r="I14" s="16"/>
      <c r="L14" s="21"/>
      <c r="M14" s="4"/>
      <c r="N14" s="24"/>
      <c r="O14" s="28"/>
      <c r="P14" s="28"/>
      <c r="Q14" s="28"/>
    </row>
    <row r="15" ht="16.5" spans="1:17">
      <c r="A15" s="10">
        <v>12</v>
      </c>
      <c r="B15" s="11" t="s">
        <v>35</v>
      </c>
      <c r="C15" s="16" t="s">
        <v>17</v>
      </c>
      <c r="D15" s="10" t="s">
        <v>36</v>
      </c>
      <c r="E15" s="10" t="s">
        <v>37</v>
      </c>
      <c r="F15" s="15"/>
      <c r="G15" s="10">
        <v>15180</v>
      </c>
      <c r="H15" s="10">
        <f t="shared" si="1"/>
        <v>2277</v>
      </c>
      <c r="I15" s="16"/>
      <c r="L15" s="21"/>
      <c r="M15" s="4"/>
      <c r="N15" s="24"/>
      <c r="O15" s="28"/>
      <c r="P15" s="28"/>
      <c r="Q15" s="28"/>
    </row>
    <row r="16" ht="16.5" spans="1:17">
      <c r="A16" s="10">
        <v>13</v>
      </c>
      <c r="B16" s="11" t="s">
        <v>38</v>
      </c>
      <c r="C16" s="16" t="s">
        <v>17</v>
      </c>
      <c r="D16" s="10" t="s">
        <v>39</v>
      </c>
      <c r="E16" s="10" t="s">
        <v>37</v>
      </c>
      <c r="F16" s="15"/>
      <c r="G16" s="10">
        <v>15060</v>
      </c>
      <c r="H16" s="10">
        <f t="shared" si="1"/>
        <v>2259</v>
      </c>
      <c r="I16" s="16"/>
      <c r="L16" s="21"/>
      <c r="M16" s="4"/>
      <c r="N16" s="24"/>
      <c r="O16" s="28"/>
      <c r="P16" s="28"/>
      <c r="Q16" s="28"/>
    </row>
    <row r="17" ht="16.5" spans="1:17">
      <c r="A17" s="10">
        <v>14</v>
      </c>
      <c r="B17" s="11" t="s">
        <v>40</v>
      </c>
      <c r="C17" s="16" t="s">
        <v>17</v>
      </c>
      <c r="D17" s="10" t="s">
        <v>41</v>
      </c>
      <c r="E17" s="10" t="s">
        <v>42</v>
      </c>
      <c r="F17" s="15"/>
      <c r="G17" s="10">
        <v>35849.27</v>
      </c>
      <c r="H17" s="10">
        <f t="shared" si="1"/>
        <v>5377.3905</v>
      </c>
      <c r="I17" s="16"/>
      <c r="L17" s="21"/>
      <c r="M17" s="4"/>
      <c r="N17" s="24"/>
      <c r="O17" s="28"/>
      <c r="P17" s="28"/>
      <c r="Q17" s="28"/>
    </row>
    <row r="18" ht="16.5" spans="1:17">
      <c r="A18" s="10">
        <v>15</v>
      </c>
      <c r="B18" s="11" t="s">
        <v>43</v>
      </c>
      <c r="C18" s="16" t="s">
        <v>12</v>
      </c>
      <c r="D18" s="10" t="s">
        <v>44</v>
      </c>
      <c r="E18" s="10" t="s">
        <v>45</v>
      </c>
      <c r="F18" s="15"/>
      <c r="G18" s="10">
        <v>26118</v>
      </c>
      <c r="H18" s="10">
        <f t="shared" si="1"/>
        <v>3917.7</v>
      </c>
      <c r="I18" s="16"/>
      <c r="L18" s="21"/>
      <c r="M18" s="4"/>
      <c r="N18" s="24"/>
      <c r="O18" s="28"/>
      <c r="P18" s="28"/>
      <c r="Q18" s="28"/>
    </row>
    <row r="19" ht="16.5" spans="1:17">
      <c r="A19" s="10">
        <v>16</v>
      </c>
      <c r="B19" s="11" t="s">
        <v>46</v>
      </c>
      <c r="C19" s="16" t="s">
        <v>12</v>
      </c>
      <c r="D19" s="10" t="s">
        <v>36</v>
      </c>
      <c r="E19" s="10" t="s">
        <v>45</v>
      </c>
      <c r="F19" s="15"/>
      <c r="G19" s="10">
        <v>29670</v>
      </c>
      <c r="H19" s="10">
        <f t="shared" si="1"/>
        <v>4450.5</v>
      </c>
      <c r="I19" s="16"/>
      <c r="L19" s="21"/>
      <c r="M19" s="28"/>
      <c r="N19" s="28"/>
      <c r="O19" s="28"/>
      <c r="P19" s="28"/>
      <c r="Q19" s="28"/>
    </row>
    <row r="20" spans="1:17">
      <c r="A20" s="10"/>
      <c r="B20" s="17"/>
      <c r="C20" s="18"/>
      <c r="D20" s="19"/>
      <c r="E20" s="18"/>
      <c r="F20" s="20" t="s">
        <v>47</v>
      </c>
      <c r="G20" s="20">
        <f>SUM(G4:G19)</f>
        <v>383027.27</v>
      </c>
      <c r="H20" s="20">
        <f>SUM(H4:H19)</f>
        <v>57454.0905</v>
      </c>
      <c r="I20" s="18"/>
      <c r="M20" s="28"/>
      <c r="N20" s="28"/>
      <c r="O20" s="28"/>
      <c r="P20" s="28"/>
      <c r="Q20" s="28"/>
    </row>
  </sheetData>
  <mergeCells count="4">
    <mergeCell ref="A1:I1"/>
    <mergeCell ref="A2:D2"/>
    <mergeCell ref="D20:E20"/>
    <mergeCell ref="F4:F19"/>
  </mergeCells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肖吕彦</cp:lastModifiedBy>
  <dcterms:created xsi:type="dcterms:W3CDTF">2016-12-02T08:54:00Z</dcterms:created>
  <dcterms:modified xsi:type="dcterms:W3CDTF">2025-06-23T01:21:23Z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F8A914A894CF448CA280F0D2DAC441A0_13</vt:lpwstr>
  </property>
</Properties>
</file>